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7245" activeTab="3"/>
  </bookViews>
  <sheets>
    <sheet name="SPORTOVEC ml." sheetId="1" r:id="rId1"/>
    <sheet name="SPORTOVEC st. " sheetId="2" r:id="rId2"/>
    <sheet name="STUDENT ml. " sheetId="3" r:id="rId3"/>
    <sheet name="STUDENT st." sheetId="4" r:id="rId4"/>
  </sheets>
  <definedNames/>
  <calcPr fullCalcOnLoad="1"/>
</workbook>
</file>

<file path=xl/sharedStrings.xml><?xml version="1.0" encoding="utf-8"?>
<sst xmlns="http://schemas.openxmlformats.org/spreadsheetml/2006/main" count="719" uniqueCount="243">
  <si>
    <t>jméno</t>
  </si>
  <si>
    <t>třída</t>
  </si>
  <si>
    <t>soutěž</t>
  </si>
  <si>
    <t>OK účast</t>
  </si>
  <si>
    <t>KK účast</t>
  </si>
  <si>
    <t>RK účast</t>
  </si>
  <si>
    <r>
      <t xml:space="preserve">OK </t>
    </r>
    <r>
      <rPr>
        <sz val="9"/>
        <color indexed="8"/>
        <rFont val="Calibri"/>
        <family val="2"/>
      </rPr>
      <t>umístění</t>
    </r>
  </si>
  <si>
    <r>
      <t xml:space="preserve">KK </t>
    </r>
    <r>
      <rPr>
        <sz val="9"/>
        <color indexed="8"/>
        <rFont val="Calibri"/>
        <family val="2"/>
      </rPr>
      <t>umístění</t>
    </r>
  </si>
  <si>
    <r>
      <t xml:space="preserve">RK </t>
    </r>
    <r>
      <rPr>
        <sz val="9"/>
        <color indexed="8"/>
        <rFont val="Calibri"/>
        <family val="2"/>
      </rPr>
      <t>umístění</t>
    </r>
  </si>
  <si>
    <t>vyznamenámí</t>
  </si>
  <si>
    <t>mezisoučet</t>
  </si>
  <si>
    <t>za soutěž celkem</t>
  </si>
  <si>
    <t>za žáka celkem</t>
  </si>
  <si>
    <t>1.O</t>
  </si>
  <si>
    <t>koeficient kolektivní sport</t>
  </si>
  <si>
    <t>výsledek</t>
  </si>
  <si>
    <t>koeficient vestrannost</t>
  </si>
  <si>
    <t>datum zápisu</t>
  </si>
  <si>
    <t>Příklad</t>
  </si>
  <si>
    <t>KOPANÁ 30.9.2014 OK Pe</t>
  </si>
  <si>
    <t>Hořejší Tomáš</t>
  </si>
  <si>
    <t>1.A</t>
  </si>
  <si>
    <t>OK Pe</t>
  </si>
  <si>
    <t>Krajanský Martin</t>
  </si>
  <si>
    <t>Zástěra Štěpán</t>
  </si>
  <si>
    <t>2.A</t>
  </si>
  <si>
    <t>Maršík Dominik</t>
  </si>
  <si>
    <t>3.A</t>
  </si>
  <si>
    <t>Prokůpek Pavel</t>
  </si>
  <si>
    <t>6.O</t>
  </si>
  <si>
    <t>Žáček Jan</t>
  </si>
  <si>
    <t>Merunka Jiří</t>
  </si>
  <si>
    <t>6. O</t>
  </si>
  <si>
    <t>Kohout Vojtěch</t>
  </si>
  <si>
    <t>Brukner Vít</t>
  </si>
  <si>
    <t>7.O</t>
  </si>
  <si>
    <t>Brázda Jan</t>
  </si>
  <si>
    <t>7. O</t>
  </si>
  <si>
    <t>Trnka Tomáš</t>
  </si>
  <si>
    <t>Doležálek Jan</t>
  </si>
  <si>
    <t>Stejskal Michal</t>
  </si>
  <si>
    <t>Koudelka Ondřžej</t>
  </si>
  <si>
    <t>Šimon Ondřej</t>
  </si>
  <si>
    <t>Čermák David</t>
  </si>
  <si>
    <t>Krčil Aleš</t>
  </si>
  <si>
    <t>Studenovská Edita</t>
  </si>
  <si>
    <t>Kasalová Martina</t>
  </si>
  <si>
    <t>Kocmanová Iveta</t>
  </si>
  <si>
    <t>2.|A</t>
  </si>
  <si>
    <t>OK HU</t>
  </si>
  <si>
    <t>Hajčiar Jan</t>
  </si>
  <si>
    <t>OK stolní tenis</t>
  </si>
  <si>
    <t>Hlaváček Milan</t>
  </si>
  <si>
    <t>Mojžíš Michal</t>
  </si>
  <si>
    <t>2.O</t>
  </si>
  <si>
    <t>Slabá Kristýna</t>
  </si>
  <si>
    <t>Krejčová Jaroslava</t>
  </si>
  <si>
    <t>3.O</t>
  </si>
  <si>
    <t>Prokop Štěpán</t>
  </si>
  <si>
    <t>Jaroš Vojtěch</t>
  </si>
  <si>
    <t>Žáček Jindřich</t>
  </si>
  <si>
    <t>Kopicová Jana</t>
  </si>
  <si>
    <t>Zadinová Linda</t>
  </si>
  <si>
    <t>STOLNÍ TENIS 8. 10. OK HU</t>
  </si>
  <si>
    <t>STOLNÍ TENIS 1. 10. OK HU,KK 4.11, RK 18-19.11</t>
  </si>
  <si>
    <t>Ekologická olympiáda 3. - 5. 11.</t>
  </si>
  <si>
    <t>5.11.</t>
  </si>
  <si>
    <t>Fikarová Žaneta</t>
  </si>
  <si>
    <t>KK Ekol</t>
  </si>
  <si>
    <t>5.O</t>
  </si>
  <si>
    <t>Vávrová Zuzana</t>
  </si>
  <si>
    <t>Staněk Jan</t>
  </si>
  <si>
    <t>Bartáková Šárka</t>
  </si>
  <si>
    <t>Šillerová Lucie</t>
  </si>
  <si>
    <t>Logická  olympiáda KK 7. 11.</t>
  </si>
  <si>
    <t>8.O</t>
  </si>
  <si>
    <t>Mojžíš Radek</t>
  </si>
  <si>
    <t>KK Log</t>
  </si>
  <si>
    <t>Pešoutová Tereza</t>
  </si>
  <si>
    <t>Sedláková Vendula</t>
  </si>
  <si>
    <t>Fikarová Ludmila</t>
  </si>
  <si>
    <t>Šenk Jan</t>
  </si>
  <si>
    <t>Kutiš Martin</t>
  </si>
  <si>
    <t>Šimek Daniel</t>
  </si>
  <si>
    <t>4.O</t>
  </si>
  <si>
    <t>Drahozal Adam</t>
  </si>
  <si>
    <t>4. O</t>
  </si>
  <si>
    <t>Doležálek Matěj</t>
  </si>
  <si>
    <t>27.11.</t>
  </si>
  <si>
    <t>Brožová Monika</t>
  </si>
  <si>
    <t>Hartlová Natálie</t>
  </si>
  <si>
    <t>Prokopová Lucie</t>
  </si>
  <si>
    <t>Nováková Nikola</t>
  </si>
  <si>
    <t>Brožová Simona</t>
  </si>
  <si>
    <t>Veselá Tereza</t>
  </si>
  <si>
    <t>Jouklová Marie</t>
  </si>
  <si>
    <t>Krupičková Nikola</t>
  </si>
  <si>
    <t>26.11.</t>
  </si>
  <si>
    <t>Pikal David</t>
  </si>
  <si>
    <t>Podařil David</t>
  </si>
  <si>
    <t>Matějka Jiří</t>
  </si>
  <si>
    <t>Krčil David</t>
  </si>
  <si>
    <t>Semerád Jiří</t>
  </si>
  <si>
    <t>Vočadlo Vojtěch</t>
  </si>
  <si>
    <t>Duba Pavel</t>
  </si>
  <si>
    <t>Klubal Jiří</t>
  </si>
  <si>
    <t>Zach Vojtěch</t>
  </si>
  <si>
    <t>Škaryd Tomáš</t>
  </si>
  <si>
    <t>OK šachy</t>
  </si>
  <si>
    <t>florbal</t>
  </si>
  <si>
    <t>šachy</t>
  </si>
  <si>
    <t>přírodovědný klokan 2014</t>
  </si>
  <si>
    <t>KK  klokan přírodovědný</t>
  </si>
  <si>
    <t>1.12.</t>
  </si>
  <si>
    <t>Hynek Lukáš</t>
  </si>
  <si>
    <t>Hanousek Tomáš</t>
  </si>
  <si>
    <t>Šimáček Dominik</t>
  </si>
  <si>
    <t>Holub Aleš</t>
  </si>
  <si>
    <t>Hendrych Pavel</t>
  </si>
  <si>
    <t>Florbal chlapci kat. V. OK 1.12.2014</t>
  </si>
  <si>
    <t>Matematická olympiáda 21.1.2015</t>
  </si>
  <si>
    <t>OK</t>
  </si>
  <si>
    <t>Stýblová Barbora</t>
  </si>
  <si>
    <t>Kvášová Radka</t>
  </si>
  <si>
    <t>Volejbal chlapci kat. V. OK 22. 1. 2015</t>
  </si>
  <si>
    <t>Skořepa Jakub</t>
  </si>
  <si>
    <t>Volejbal</t>
  </si>
  <si>
    <t>Žáčková Kateřina</t>
  </si>
  <si>
    <t>Rýdlová Karolína</t>
  </si>
  <si>
    <t>Popelková Linda</t>
  </si>
  <si>
    <t>Štursová Monika</t>
  </si>
  <si>
    <t>Florbal dívky kat. V. OK 27.11.2014, KK 28.1.2015</t>
  </si>
  <si>
    <t>O Čj 21.1.2015</t>
  </si>
  <si>
    <t>3. O</t>
  </si>
  <si>
    <t>Příhodová Barbora</t>
  </si>
  <si>
    <t>OK Čj  13. 2. 2015, KK 9. 4. 2015</t>
  </si>
  <si>
    <t>8. O</t>
  </si>
  <si>
    <t>Staňková Karolína</t>
  </si>
  <si>
    <t>3. A</t>
  </si>
  <si>
    <t>2. O</t>
  </si>
  <si>
    <t>1. O</t>
  </si>
  <si>
    <t>Kučera Jan</t>
  </si>
  <si>
    <t>O Nj 22.1.2015</t>
  </si>
  <si>
    <t>Šachy OK družstev 26.11.,KK 20.2.</t>
  </si>
  <si>
    <t>Šachy OK družstev 26.11.,KK 19.2. 2015</t>
  </si>
  <si>
    <t>Brázdová Karolína</t>
  </si>
  <si>
    <t>Volejbal dívky kat. V. OK 22. 1. 2015, KK 25.2.2015</t>
  </si>
  <si>
    <t xml:space="preserve">O Dějepis 20.1.2015, </t>
  </si>
  <si>
    <t>O Čj recitace25.3.2015</t>
  </si>
  <si>
    <t>Chvalkovský Adam</t>
  </si>
  <si>
    <t>OK,KK</t>
  </si>
  <si>
    <t>O Aj 18. 2. 2015, KK 19.3., RK 18.5.</t>
  </si>
  <si>
    <t>Vránová Natálie</t>
  </si>
  <si>
    <t>Tomanová Karolína</t>
  </si>
  <si>
    <t>Ok</t>
  </si>
  <si>
    <t>O Nj 22.1.2015, KK 13.3.</t>
  </si>
  <si>
    <t>AMAVET  25.3.2015</t>
  </si>
  <si>
    <t>Šušlíková Jiřina</t>
  </si>
  <si>
    <t>RK</t>
  </si>
  <si>
    <t>Janeková Eliška</t>
  </si>
  <si>
    <t>Fikarová ŽAneta</t>
  </si>
  <si>
    <t>EUROREBUS KK 8.4.2015</t>
  </si>
  <si>
    <t>Miřátský Pavel</t>
  </si>
  <si>
    <t>KK</t>
  </si>
  <si>
    <t>Vacatová Bára</t>
  </si>
  <si>
    <t>Vejsada Jan</t>
  </si>
  <si>
    <t>Antoni Filip</t>
  </si>
  <si>
    <t>Krtek Jaromír</t>
  </si>
  <si>
    <t>LinhartVojtěch</t>
  </si>
  <si>
    <t>Zelenková Sofie</t>
  </si>
  <si>
    <t>Beneš Vojtěch</t>
  </si>
  <si>
    <t>Martinů Petr</t>
  </si>
  <si>
    <t>Zástěrová Simona</t>
  </si>
  <si>
    <t>Šimon Ondřewj</t>
  </si>
  <si>
    <t>Hořejší Štěpán</t>
  </si>
  <si>
    <t>Klubalová Jitka</t>
  </si>
  <si>
    <t>Vašáková Klára</t>
  </si>
  <si>
    <t>Moravcová Zuzana</t>
  </si>
  <si>
    <t>KK Frj  25.3.2015</t>
  </si>
  <si>
    <t>Vuong</t>
  </si>
  <si>
    <t>Racková</t>
  </si>
  <si>
    <t>Krajanská</t>
  </si>
  <si>
    <t>Vošická Nikola</t>
  </si>
  <si>
    <t>Dubová Luďka</t>
  </si>
  <si>
    <t>OK ZO 17. 2. 2015, KK 17.3.2015</t>
  </si>
  <si>
    <t>2. A</t>
  </si>
  <si>
    <t>FO  26.3.2015</t>
  </si>
  <si>
    <t>OK, KK</t>
  </si>
  <si>
    <t>5. O</t>
  </si>
  <si>
    <t>Vandas Matěj</t>
  </si>
  <si>
    <t>Váňa Ondřej</t>
  </si>
  <si>
    <t>BiO  23.4.2015   kat. D</t>
  </si>
  <si>
    <t>Šimek Roman</t>
  </si>
  <si>
    <t>Kratochvílová Gabriela</t>
  </si>
  <si>
    <t>MO  31.3.2015 kat. C</t>
  </si>
  <si>
    <t>MO  31.3.2015   kat. C a B</t>
  </si>
  <si>
    <t xml:space="preserve">MO  8.4.2015   </t>
  </si>
  <si>
    <t>Šíma Michal</t>
  </si>
  <si>
    <t>OK Z7</t>
  </si>
  <si>
    <t>OKZ6</t>
  </si>
  <si>
    <t>O Ch 6.3.2015, KK - 30.3. 2015</t>
  </si>
  <si>
    <t xml:space="preserve">ChO  </t>
  </si>
  <si>
    <t>KK, RK</t>
  </si>
  <si>
    <t>M.Klokan - kat. Student a Junior</t>
  </si>
  <si>
    <t>Junior</t>
  </si>
  <si>
    <t>Štaubertová Tereza</t>
  </si>
  <si>
    <t>Student</t>
  </si>
  <si>
    <t>M.Klokan - kat. Kadet a Benjamin</t>
  </si>
  <si>
    <t>Z8</t>
  </si>
  <si>
    <t>Štecherová Šárka</t>
  </si>
  <si>
    <t>Eustory  15. 4. 2015</t>
  </si>
  <si>
    <t>Randová Eva</t>
  </si>
  <si>
    <t>Čudková Viktórie</t>
  </si>
  <si>
    <t>Brůnová Kateřina</t>
  </si>
  <si>
    <t>BiO  27.4.2015   kat. C, KK 15. 5. HB</t>
  </si>
  <si>
    <t>Pythagoriáda 13. 5. Pe</t>
  </si>
  <si>
    <t>Vranková Nikola</t>
  </si>
  <si>
    <t>Festa Mikuláš</t>
  </si>
  <si>
    <t>Benešová Natálie</t>
  </si>
  <si>
    <t>Kohout Vít</t>
  </si>
  <si>
    <t>Vincenc Lukáš</t>
  </si>
  <si>
    <t>Bartošková Kateřina</t>
  </si>
  <si>
    <t>Žaloudek Adam</t>
  </si>
  <si>
    <t>Kratochvílová Michaela</t>
  </si>
  <si>
    <t>Zach Ondřej</t>
  </si>
  <si>
    <t>Váňová Anna</t>
  </si>
  <si>
    <t>POHÁR ROZHLASU 7. 5. OK Pe</t>
  </si>
  <si>
    <t>7.5.</t>
  </si>
  <si>
    <t>Rázek Vít</t>
  </si>
  <si>
    <t>Březík Martin</t>
  </si>
  <si>
    <t>Kratochvílová Apolena</t>
  </si>
  <si>
    <t>Boháčková Andrea</t>
  </si>
  <si>
    <t>Malečková Simona</t>
  </si>
  <si>
    <t>BiO  27.3 KK</t>
  </si>
  <si>
    <t>Svatková Marie</t>
  </si>
  <si>
    <t>Marková Štěpánka</t>
  </si>
  <si>
    <t>EUROREBUS jednotlivci KK 8.4.2015</t>
  </si>
  <si>
    <t>KK,RK</t>
  </si>
  <si>
    <t>EUROREBUS jednotlivci KK 8.4.2015, RK 15.6.2015</t>
  </si>
  <si>
    <t xml:space="preserve"> MO  KK13.1.2015</t>
  </si>
  <si>
    <t xml:space="preserve"> ZO  OK17. 2. 2015, KK 17.3.2015</t>
  </si>
  <si>
    <t xml:space="preserve"> Frj  KK 25.3.2015</t>
  </si>
  <si>
    <t>Kozlíková Edita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</si>
</sst>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;@"/>
    <numFmt numFmtId="166" formatCode="mmm/yyyy"/>
    <numFmt numFmtId="167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textRotation="90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textRotation="90" wrapText="1"/>
    </xf>
    <xf numFmtId="0" fontId="0" fillId="34" borderId="10" xfId="0" applyFill="1" applyBorder="1" applyAlignment="1">
      <alignment horizontal="center" textRotation="90" wrapText="1"/>
    </xf>
    <xf numFmtId="0" fontId="0" fillId="35" borderId="10" xfId="0" applyFill="1" applyBorder="1" applyAlignment="1">
      <alignment horizont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6" borderId="10" xfId="0" applyFill="1" applyBorder="1" applyAlignment="1">
      <alignment horizontal="center" textRotation="90" wrapText="1"/>
    </xf>
    <xf numFmtId="0" fontId="0" fillId="37" borderId="10" xfId="0" applyFill="1" applyBorder="1" applyAlignment="1">
      <alignment horizontal="center" textRotation="90" wrapText="1"/>
    </xf>
    <xf numFmtId="0" fontId="2" fillId="38" borderId="10" xfId="0" applyFont="1" applyFill="1" applyBorder="1" applyAlignment="1">
      <alignment horizontal="center" textRotation="90" wrapText="1"/>
    </xf>
    <xf numFmtId="0" fontId="2" fillId="38" borderId="10" xfId="0" applyFont="1" applyFill="1" applyBorder="1" applyAlignment="1">
      <alignment textRotation="90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textRotation="90" wrapText="1"/>
    </xf>
    <xf numFmtId="0" fontId="0" fillId="39" borderId="10" xfId="0" applyFill="1" applyBorder="1" applyAlignment="1">
      <alignment horizontal="center" textRotation="90" wrapText="1"/>
    </xf>
    <xf numFmtId="0" fontId="0" fillId="40" borderId="10" xfId="0" applyFill="1" applyBorder="1" applyAlignment="1">
      <alignment horizontal="center" textRotation="90" wrapText="1"/>
    </xf>
    <xf numFmtId="0" fontId="3" fillId="34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textRotation="90" wrapText="1"/>
    </xf>
    <xf numFmtId="0" fontId="0" fillId="41" borderId="10" xfId="0" applyFill="1" applyBorder="1" applyAlignment="1">
      <alignment horizontal="center" textRotation="90" wrapText="1"/>
    </xf>
    <xf numFmtId="0" fontId="2" fillId="41" borderId="10" xfId="0" applyFont="1" applyFill="1" applyBorder="1" applyAlignment="1">
      <alignment horizontal="center" textRotation="90" wrapText="1"/>
    </xf>
    <xf numFmtId="0" fontId="3" fillId="40" borderId="10" xfId="0" applyFont="1" applyFill="1" applyBorder="1" applyAlignment="1">
      <alignment horizontal="center" textRotation="90" wrapText="1"/>
    </xf>
    <xf numFmtId="0" fontId="2" fillId="41" borderId="10" xfId="0" applyFont="1" applyFill="1" applyBorder="1" applyAlignment="1">
      <alignment textRotation="90" wrapText="1"/>
    </xf>
    <xf numFmtId="0" fontId="2" fillId="42" borderId="10" xfId="0" applyFont="1" applyFill="1" applyBorder="1" applyAlignment="1">
      <alignment horizontal="center" textRotation="90" wrapText="1"/>
    </xf>
    <xf numFmtId="0" fontId="2" fillId="36" borderId="10" xfId="0" applyFont="1" applyFill="1" applyBorder="1" applyAlignment="1">
      <alignment textRotation="90" wrapText="1"/>
    </xf>
    <xf numFmtId="0" fontId="2" fillId="40" borderId="10" xfId="0" applyFont="1" applyFill="1" applyBorder="1" applyAlignment="1">
      <alignment textRotation="90" wrapText="1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shrinkToFit="1"/>
    </xf>
    <xf numFmtId="0" fontId="0" fillId="7" borderId="0" xfId="0" applyFill="1" applyAlignment="1">
      <alignment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167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2" fillId="0" borderId="11" xfId="0" applyNumberFormat="1" applyFont="1" applyBorder="1" applyAlignment="1">
      <alignment horizontal="center" textRotation="90" wrapText="1"/>
    </xf>
    <xf numFmtId="0" fontId="0" fillId="0" borderId="11" xfId="0" applyFill="1" applyBorder="1" applyAlignment="1">
      <alignment horizontal="center"/>
    </xf>
    <xf numFmtId="0" fontId="0" fillId="43" borderId="11" xfId="0" applyFill="1" applyBorder="1" applyAlignment="1">
      <alignment horizontal="center" textRotation="90" wrapText="1"/>
    </xf>
    <xf numFmtId="0" fontId="0" fillId="44" borderId="11" xfId="0" applyFill="1" applyBorder="1" applyAlignment="1">
      <alignment horizontal="center" textRotation="90" wrapText="1"/>
    </xf>
    <xf numFmtId="0" fontId="0" fillId="45" borderId="11" xfId="0" applyFill="1" applyBorder="1" applyAlignment="1">
      <alignment horizontal="center" textRotation="90" wrapText="1"/>
    </xf>
    <xf numFmtId="0" fontId="2" fillId="46" borderId="11" xfId="0" applyFont="1" applyFill="1" applyBorder="1" applyAlignment="1">
      <alignment horizontal="center" textRotation="90" wrapText="1"/>
    </xf>
    <xf numFmtId="0" fontId="3" fillId="43" borderId="11" xfId="0" applyFont="1" applyFill="1" applyBorder="1" applyAlignment="1">
      <alignment horizontal="center" textRotation="90" wrapText="1"/>
    </xf>
    <xf numFmtId="167" fontId="2" fillId="46" borderId="11" xfId="0" applyNumberFormat="1" applyFont="1" applyFill="1" applyBorder="1" applyAlignment="1">
      <alignment textRotation="90" wrapText="1"/>
    </xf>
    <xf numFmtId="167" fontId="2" fillId="33" borderId="11" xfId="0" applyNumberFormat="1" applyFont="1" applyFill="1" applyBorder="1" applyAlignment="1">
      <alignment textRotation="90" wrapText="1"/>
    </xf>
    <xf numFmtId="0" fontId="0" fillId="0" borderId="12" xfId="0" applyNumberForma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7" fontId="0" fillId="0" borderId="13" xfId="0" applyNumberFormat="1" applyBorder="1" applyAlignment="1">
      <alignment/>
    </xf>
    <xf numFmtId="167" fontId="0" fillId="0" borderId="14" xfId="0" applyNumberFormat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14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47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14" fontId="0" fillId="48" borderId="15" xfId="0" applyNumberFormat="1" applyFill="1" applyBorder="1" applyAlignment="1">
      <alignment horizontal="center"/>
    </xf>
    <xf numFmtId="14" fontId="0" fillId="48" borderId="15" xfId="0" applyNumberFormat="1" applyFill="1" applyBorder="1" applyAlignment="1">
      <alignment horizontal="center" vertical="center"/>
    </xf>
    <xf numFmtId="14" fontId="0" fillId="48" borderId="16" xfId="0" applyNumberFormat="1" applyFill="1" applyBorder="1" applyAlignment="1">
      <alignment horizontal="center"/>
    </xf>
    <xf numFmtId="14" fontId="0" fillId="48" borderId="17" xfId="0" applyNumberFormat="1" applyFill="1" applyBorder="1" applyAlignment="1">
      <alignment horizontal="center"/>
    </xf>
    <xf numFmtId="14" fontId="42" fillId="48" borderId="16" xfId="0" applyNumberFormat="1" applyFont="1" applyFill="1" applyBorder="1" applyAlignment="1">
      <alignment horizontal="center"/>
    </xf>
    <xf numFmtId="14" fontId="42" fillId="48" borderId="17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167" fontId="0" fillId="0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P36" sqref="P36"/>
    </sheetView>
  </sheetViews>
  <sheetFormatPr defaultColWidth="9.140625" defaultRowHeight="15"/>
  <cols>
    <col min="1" max="1" width="10.00390625" style="2" customWidth="1"/>
    <col min="2" max="2" width="6.57421875" style="3" customWidth="1"/>
    <col min="3" max="4" width="22.8515625" style="0" customWidth="1"/>
    <col min="5" max="11" width="4.7109375" style="3" customWidth="1"/>
    <col min="12" max="12" width="6.57421875" style="3" customWidth="1"/>
    <col min="13" max="13" width="5.7109375" style="3" customWidth="1"/>
    <col min="14" max="14" width="6.8515625" style="3" customWidth="1"/>
    <col min="15" max="15" width="5.57421875" style="3" customWidth="1"/>
    <col min="16" max="16" width="7.140625" style="0" customWidth="1"/>
    <col min="18" max="18" width="6.421875" style="0" customWidth="1"/>
  </cols>
  <sheetData>
    <row r="1" spans="1:18" ht="51" customHeight="1">
      <c r="A1" s="18" t="s">
        <v>17</v>
      </c>
      <c r="B1" s="5" t="s">
        <v>1</v>
      </c>
      <c r="C1" s="9" t="s">
        <v>0</v>
      </c>
      <c r="D1" s="5" t="s">
        <v>2</v>
      </c>
      <c r="E1" s="7" t="s">
        <v>3</v>
      </c>
      <c r="F1" s="7" t="s">
        <v>6</v>
      </c>
      <c r="G1" s="8" t="s">
        <v>4</v>
      </c>
      <c r="H1" s="8" t="s">
        <v>7</v>
      </c>
      <c r="I1" s="8" t="s">
        <v>5</v>
      </c>
      <c r="J1" s="8" t="s">
        <v>8</v>
      </c>
      <c r="K1" s="27" t="s">
        <v>10</v>
      </c>
      <c r="L1" s="21" t="s">
        <v>14</v>
      </c>
      <c r="M1" s="27" t="s">
        <v>15</v>
      </c>
      <c r="N1" s="21" t="s">
        <v>16</v>
      </c>
      <c r="O1" s="27" t="s">
        <v>11</v>
      </c>
      <c r="P1" s="6" t="s">
        <v>12</v>
      </c>
      <c r="R1" s="1"/>
    </row>
    <row r="2" spans="1:16" ht="15">
      <c r="A2" s="30"/>
      <c r="B2" s="31" t="s">
        <v>13</v>
      </c>
      <c r="C2" s="32" t="s">
        <v>18</v>
      </c>
      <c r="D2" s="32"/>
      <c r="E2" s="5">
        <v>10</v>
      </c>
      <c r="F2" s="5">
        <v>30</v>
      </c>
      <c r="G2" s="5">
        <v>5</v>
      </c>
      <c r="H2" s="5">
        <v>30</v>
      </c>
      <c r="I2" s="5">
        <v>100</v>
      </c>
      <c r="J2" s="5"/>
      <c r="K2" s="5">
        <f>SUM(E2:J2)</f>
        <v>175</v>
      </c>
      <c r="L2" s="5">
        <v>1</v>
      </c>
      <c r="M2" s="5">
        <f>PRODUCT(K2:L2)</f>
        <v>175</v>
      </c>
      <c r="N2" s="5"/>
      <c r="O2" s="5">
        <f>PRODUCT(M2:N2)</f>
        <v>175</v>
      </c>
      <c r="P2" s="4">
        <v>0</v>
      </c>
    </row>
    <row r="3" spans="1:16" ht="15">
      <c r="A3" s="77" t="s">
        <v>63</v>
      </c>
      <c r="B3" s="77"/>
      <c r="C3" s="77"/>
      <c r="D3" s="77"/>
      <c r="O3" s="41"/>
      <c r="P3" s="41"/>
    </row>
    <row r="4" spans="1:16" ht="15">
      <c r="A4" s="17">
        <v>41919</v>
      </c>
      <c r="B4" s="3" t="s">
        <v>13</v>
      </c>
      <c r="C4" t="s">
        <v>50</v>
      </c>
      <c r="D4" t="s">
        <v>51</v>
      </c>
      <c r="E4" s="3">
        <v>10</v>
      </c>
      <c r="F4" s="3">
        <v>40</v>
      </c>
      <c r="O4" s="41"/>
      <c r="P4" s="41">
        <v>50</v>
      </c>
    </row>
    <row r="5" spans="1:16" ht="15">
      <c r="A5" s="17">
        <v>41919</v>
      </c>
      <c r="B5" s="3" t="s">
        <v>13</v>
      </c>
      <c r="C5" t="s">
        <v>52</v>
      </c>
      <c r="D5" t="s">
        <v>51</v>
      </c>
      <c r="E5" s="3">
        <v>10</v>
      </c>
      <c r="F5" s="3">
        <v>40</v>
      </c>
      <c r="O5" s="41"/>
      <c r="P5" s="41">
        <v>50</v>
      </c>
    </row>
    <row r="6" spans="1:16" ht="15">
      <c r="A6" s="17">
        <v>41919</v>
      </c>
      <c r="B6" s="3" t="s">
        <v>54</v>
      </c>
      <c r="C6" t="s">
        <v>53</v>
      </c>
      <c r="D6" t="s">
        <v>51</v>
      </c>
      <c r="E6" s="3">
        <v>10</v>
      </c>
      <c r="F6" s="3">
        <v>40</v>
      </c>
      <c r="O6" s="41"/>
      <c r="P6" s="41">
        <v>50</v>
      </c>
    </row>
    <row r="7" spans="1:16" ht="15">
      <c r="A7" s="17">
        <v>41919</v>
      </c>
      <c r="B7" s="3" t="s">
        <v>13</v>
      </c>
      <c r="C7" t="s">
        <v>55</v>
      </c>
      <c r="D7" t="s">
        <v>51</v>
      </c>
      <c r="E7" s="3">
        <v>10</v>
      </c>
      <c r="F7" s="3">
        <v>20</v>
      </c>
      <c r="O7" s="41"/>
      <c r="P7" s="41">
        <v>30</v>
      </c>
    </row>
    <row r="8" spans="1:16" ht="15">
      <c r="A8" s="17">
        <v>41919</v>
      </c>
      <c r="B8" s="3" t="s">
        <v>13</v>
      </c>
      <c r="C8" t="s">
        <v>56</v>
      </c>
      <c r="D8" t="s">
        <v>51</v>
      </c>
      <c r="E8" s="3">
        <v>10</v>
      </c>
      <c r="F8" s="3">
        <v>20</v>
      </c>
      <c r="O8" s="41"/>
      <c r="P8" s="41">
        <v>30</v>
      </c>
    </row>
    <row r="9" spans="1:16" ht="15">
      <c r="A9" s="17">
        <v>41920</v>
      </c>
      <c r="B9" s="3" t="s">
        <v>57</v>
      </c>
      <c r="C9" t="s">
        <v>58</v>
      </c>
      <c r="D9" t="s">
        <v>51</v>
      </c>
      <c r="E9" s="3">
        <v>10</v>
      </c>
      <c r="F9" s="3">
        <v>15</v>
      </c>
      <c r="O9" s="41"/>
      <c r="P9" s="41">
        <v>25</v>
      </c>
    </row>
    <row r="10" spans="1:16" ht="15">
      <c r="A10" s="17">
        <v>41920</v>
      </c>
      <c r="B10" s="3" t="s">
        <v>57</v>
      </c>
      <c r="C10" t="s">
        <v>59</v>
      </c>
      <c r="D10" t="s">
        <v>51</v>
      </c>
      <c r="E10" s="3">
        <v>10</v>
      </c>
      <c r="F10" s="3">
        <v>15</v>
      </c>
      <c r="O10" s="41"/>
      <c r="P10" s="41">
        <v>25</v>
      </c>
    </row>
    <row r="11" spans="1:16" ht="15">
      <c r="A11" s="17">
        <v>41920</v>
      </c>
      <c r="B11" s="3" t="s">
        <v>57</v>
      </c>
      <c r="C11" t="s">
        <v>60</v>
      </c>
      <c r="D11" t="s">
        <v>51</v>
      </c>
      <c r="E11" s="3">
        <v>10</v>
      </c>
      <c r="F11" s="3">
        <v>15</v>
      </c>
      <c r="P11" s="41">
        <v>25</v>
      </c>
    </row>
    <row r="12" spans="1:16" ht="15">
      <c r="A12" s="17">
        <v>41920</v>
      </c>
      <c r="B12" s="3" t="s">
        <v>57</v>
      </c>
      <c r="C12" t="s">
        <v>61</v>
      </c>
      <c r="D12" t="s">
        <v>51</v>
      </c>
      <c r="E12" s="3">
        <v>10</v>
      </c>
      <c r="F12" s="3">
        <v>40</v>
      </c>
      <c r="P12" s="41">
        <v>50</v>
      </c>
    </row>
    <row r="13" spans="1:16" ht="15">
      <c r="A13" s="17">
        <v>41920</v>
      </c>
      <c r="B13" s="3" t="s">
        <v>57</v>
      </c>
      <c r="C13" t="s">
        <v>62</v>
      </c>
      <c r="D13" t="s">
        <v>51</v>
      </c>
      <c r="E13" s="3">
        <v>10</v>
      </c>
      <c r="F13" s="3">
        <v>40</v>
      </c>
      <c r="P13" s="41">
        <v>50</v>
      </c>
    </row>
    <row r="14" spans="1:4" ht="15">
      <c r="A14" s="77" t="s">
        <v>143</v>
      </c>
      <c r="B14" s="77"/>
      <c r="C14" s="77"/>
      <c r="D14" s="77"/>
    </row>
    <row r="15" spans="1:16" ht="15">
      <c r="A15" s="65">
        <v>41969</v>
      </c>
      <c r="B15" s="3" t="s">
        <v>54</v>
      </c>
      <c r="C15" t="s">
        <v>105</v>
      </c>
      <c r="D15" t="s">
        <v>108</v>
      </c>
      <c r="E15" s="3">
        <v>10</v>
      </c>
      <c r="F15" s="3">
        <v>40</v>
      </c>
      <c r="G15" s="3">
        <v>40</v>
      </c>
      <c r="H15" s="3">
        <v>60</v>
      </c>
      <c r="P15" s="41">
        <v>150</v>
      </c>
    </row>
    <row r="16" spans="2:16" ht="15">
      <c r="B16" s="3" t="s">
        <v>54</v>
      </c>
      <c r="C16" t="s">
        <v>106</v>
      </c>
      <c r="D16" t="s">
        <v>108</v>
      </c>
      <c r="E16" s="3">
        <v>10</v>
      </c>
      <c r="F16" s="3">
        <v>40</v>
      </c>
      <c r="G16" s="3">
        <v>40</v>
      </c>
      <c r="H16" s="3">
        <v>60</v>
      </c>
      <c r="P16" s="41">
        <v>150</v>
      </c>
    </row>
    <row r="17" spans="2:16" ht="15">
      <c r="B17" s="3" t="s">
        <v>54</v>
      </c>
      <c r="C17" t="s">
        <v>107</v>
      </c>
      <c r="D17" t="s">
        <v>108</v>
      </c>
      <c r="E17" s="3">
        <v>10</v>
      </c>
      <c r="F17" s="3">
        <v>40</v>
      </c>
      <c r="G17" s="3">
        <v>40</v>
      </c>
      <c r="H17" s="3">
        <v>60</v>
      </c>
      <c r="P17" s="41">
        <v>150</v>
      </c>
    </row>
    <row r="18" spans="2:16" ht="15">
      <c r="B18" s="3" t="s">
        <v>13</v>
      </c>
      <c r="C18" t="s">
        <v>50</v>
      </c>
      <c r="D18" t="s">
        <v>108</v>
      </c>
      <c r="E18" s="3">
        <v>10</v>
      </c>
      <c r="F18" s="3">
        <v>40</v>
      </c>
      <c r="G18" s="3">
        <v>40</v>
      </c>
      <c r="H18" s="3">
        <v>60</v>
      </c>
      <c r="P18" s="41">
        <v>150</v>
      </c>
    </row>
    <row r="19" spans="2:16" ht="15">
      <c r="B19" s="3" t="s">
        <v>84</v>
      </c>
      <c r="C19" t="s">
        <v>87</v>
      </c>
      <c r="D19" t="s">
        <v>108</v>
      </c>
      <c r="E19" s="3">
        <v>10</v>
      </c>
      <c r="F19" s="3">
        <v>40</v>
      </c>
      <c r="G19" s="3">
        <v>40</v>
      </c>
      <c r="H19" s="3">
        <v>60</v>
      </c>
      <c r="P19" s="41">
        <v>150</v>
      </c>
    </row>
    <row r="20" spans="1:4" ht="15">
      <c r="A20" s="77" t="s">
        <v>226</v>
      </c>
      <c r="B20" s="77"/>
      <c r="C20" s="77"/>
      <c r="D20" s="77"/>
    </row>
    <row r="21" spans="1:16" ht="15">
      <c r="A21" s="2" t="s">
        <v>227</v>
      </c>
      <c r="B21" s="3" t="s">
        <v>133</v>
      </c>
      <c r="C21" t="s">
        <v>228</v>
      </c>
      <c r="E21" s="3">
        <v>10</v>
      </c>
      <c r="F21" s="3">
        <v>5</v>
      </c>
      <c r="P21" s="41">
        <v>15</v>
      </c>
    </row>
    <row r="22" spans="2:16" ht="15">
      <c r="B22" s="3" t="s">
        <v>57</v>
      </c>
      <c r="C22" t="s">
        <v>60</v>
      </c>
      <c r="E22" s="3">
        <v>10</v>
      </c>
      <c r="F22" s="3">
        <v>5</v>
      </c>
      <c r="P22" s="41">
        <v>15</v>
      </c>
    </row>
    <row r="23" spans="2:16" ht="15">
      <c r="B23" s="3" t="s">
        <v>57</v>
      </c>
      <c r="C23" t="s">
        <v>59</v>
      </c>
      <c r="E23" s="3">
        <v>10</v>
      </c>
      <c r="F23" s="3">
        <v>5</v>
      </c>
      <c r="P23" s="41">
        <v>15</v>
      </c>
    </row>
    <row r="24" spans="2:16" ht="15">
      <c r="B24" s="3" t="s">
        <v>57</v>
      </c>
      <c r="C24" t="s">
        <v>219</v>
      </c>
      <c r="E24" s="3">
        <v>10</v>
      </c>
      <c r="F24" s="3">
        <v>5</v>
      </c>
      <c r="P24" s="41">
        <v>15</v>
      </c>
    </row>
    <row r="25" spans="2:16" ht="15">
      <c r="B25" s="3" t="s">
        <v>84</v>
      </c>
      <c r="C25" t="s">
        <v>229</v>
      </c>
      <c r="E25" s="3">
        <v>10</v>
      </c>
      <c r="F25" s="3">
        <v>5</v>
      </c>
      <c r="P25" s="41">
        <v>15</v>
      </c>
    </row>
    <row r="26" spans="2:16" ht="15">
      <c r="B26" s="3" t="s">
        <v>57</v>
      </c>
      <c r="C26" t="s">
        <v>83</v>
      </c>
      <c r="E26" s="3">
        <v>10</v>
      </c>
      <c r="F26" s="3">
        <v>5</v>
      </c>
      <c r="P26" s="41">
        <v>15</v>
      </c>
    </row>
    <row r="27" spans="2:16" ht="15">
      <c r="B27" s="3" t="s">
        <v>57</v>
      </c>
      <c r="C27" t="s">
        <v>58</v>
      </c>
      <c r="E27" s="3">
        <v>10</v>
      </c>
      <c r="F27" s="3">
        <v>5</v>
      </c>
      <c r="P27" s="41">
        <v>15</v>
      </c>
    </row>
    <row r="28" spans="2:16" ht="15">
      <c r="B28" s="3" t="s">
        <v>57</v>
      </c>
      <c r="C28" t="s">
        <v>123</v>
      </c>
      <c r="E28" s="3">
        <v>10</v>
      </c>
      <c r="F28" s="3">
        <v>5</v>
      </c>
      <c r="P28" s="41">
        <v>15</v>
      </c>
    </row>
    <row r="29" spans="2:16" ht="15">
      <c r="B29" s="3" t="s">
        <v>57</v>
      </c>
      <c r="C29" t="s">
        <v>230</v>
      </c>
      <c r="E29" s="3">
        <v>10</v>
      </c>
      <c r="F29" s="3">
        <v>5</v>
      </c>
      <c r="P29" s="41">
        <v>15</v>
      </c>
    </row>
    <row r="30" spans="2:16" ht="15">
      <c r="B30" s="3" t="s">
        <v>57</v>
      </c>
      <c r="C30" t="s">
        <v>231</v>
      </c>
      <c r="E30" s="3">
        <v>10</v>
      </c>
      <c r="F30" s="3">
        <v>5</v>
      </c>
      <c r="P30" s="41">
        <v>15</v>
      </c>
    </row>
    <row r="31" spans="2:16" ht="15">
      <c r="B31" s="3" t="s">
        <v>57</v>
      </c>
      <c r="C31" t="s">
        <v>61</v>
      </c>
      <c r="E31" s="3">
        <v>10</v>
      </c>
      <c r="F31" s="3">
        <v>5</v>
      </c>
      <c r="P31" s="41">
        <v>15</v>
      </c>
    </row>
    <row r="32" spans="2:16" ht="15">
      <c r="B32" s="3" t="s">
        <v>57</v>
      </c>
      <c r="C32" t="s">
        <v>183</v>
      </c>
      <c r="E32" s="3">
        <v>10</v>
      </c>
      <c r="F32" s="3">
        <v>5</v>
      </c>
      <c r="P32" s="41">
        <v>15</v>
      </c>
    </row>
    <row r="33" spans="2:16" ht="15">
      <c r="B33" s="3" t="s">
        <v>57</v>
      </c>
      <c r="C33" t="s">
        <v>193</v>
      </c>
      <c r="E33" s="3">
        <v>10</v>
      </c>
      <c r="F33" s="3">
        <v>5</v>
      </c>
      <c r="P33" s="41">
        <v>15</v>
      </c>
    </row>
    <row r="34" spans="2:16" ht="15">
      <c r="B34" s="3" t="s">
        <v>86</v>
      </c>
      <c r="C34" t="s">
        <v>122</v>
      </c>
      <c r="E34" s="3">
        <v>10</v>
      </c>
      <c r="F34" s="3">
        <v>5</v>
      </c>
      <c r="P34" s="41">
        <v>15</v>
      </c>
    </row>
    <row r="35" spans="2:16" ht="15">
      <c r="B35" s="3" t="s">
        <v>84</v>
      </c>
      <c r="C35" t="s">
        <v>232</v>
      </c>
      <c r="E35" s="3">
        <v>10</v>
      </c>
      <c r="F35" s="3">
        <v>5</v>
      </c>
      <c r="P35" s="41">
        <v>15</v>
      </c>
    </row>
  </sheetData>
  <sheetProtection/>
  <mergeCells count="3">
    <mergeCell ref="A3:D3"/>
    <mergeCell ref="A14:D14"/>
    <mergeCell ref="A20:D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2"/>
  <sheetViews>
    <sheetView zoomScalePageLayoutView="0" workbookViewId="0" topLeftCell="A31">
      <selection activeCell="U9" sqref="U9"/>
    </sheetView>
  </sheetViews>
  <sheetFormatPr defaultColWidth="9.140625" defaultRowHeight="15"/>
  <cols>
    <col min="1" max="1" width="10.00390625" style="2" customWidth="1"/>
    <col min="2" max="2" width="6.57421875" style="3" customWidth="1"/>
    <col min="3" max="4" width="22.8515625" style="0" customWidth="1"/>
    <col min="5" max="11" width="4.7109375" style="3" customWidth="1"/>
    <col min="12" max="12" width="6.57421875" style="3" customWidth="1"/>
    <col min="13" max="13" width="5.7109375" style="3" customWidth="1"/>
    <col min="14" max="14" width="6.8515625" style="3" customWidth="1"/>
    <col min="15" max="15" width="5.57421875" style="35" customWidth="1"/>
    <col min="16" max="16" width="7.140625" style="35" customWidth="1"/>
    <col min="18" max="18" width="6.421875" style="0" customWidth="1"/>
    <col min="21" max="21" width="22.140625" style="0" customWidth="1"/>
  </cols>
  <sheetData>
    <row r="1" spans="1:18" ht="51" customHeight="1">
      <c r="A1" s="46" t="s">
        <v>17</v>
      </c>
      <c r="B1" s="37" t="s">
        <v>1</v>
      </c>
      <c r="C1" s="47" t="s">
        <v>0</v>
      </c>
      <c r="D1" s="37" t="s">
        <v>2</v>
      </c>
      <c r="E1" s="48" t="s">
        <v>3</v>
      </c>
      <c r="F1" s="48" t="s">
        <v>6</v>
      </c>
      <c r="G1" s="49" t="s">
        <v>4</v>
      </c>
      <c r="H1" s="49" t="s">
        <v>7</v>
      </c>
      <c r="I1" s="50" t="s">
        <v>5</v>
      </c>
      <c r="J1" s="50" t="s">
        <v>8</v>
      </c>
      <c r="K1" s="51" t="s">
        <v>10</v>
      </c>
      <c r="L1" s="52" t="s">
        <v>14</v>
      </c>
      <c r="M1" s="51" t="s">
        <v>15</v>
      </c>
      <c r="N1" s="52" t="s">
        <v>16</v>
      </c>
      <c r="O1" s="53" t="s">
        <v>11</v>
      </c>
      <c r="P1" s="54" t="s">
        <v>12</v>
      </c>
      <c r="R1" s="1"/>
    </row>
    <row r="2" spans="1:16" ht="15">
      <c r="A2" s="55"/>
      <c r="B2" s="56"/>
      <c r="C2" s="57" t="s">
        <v>18</v>
      </c>
      <c r="D2" s="58"/>
      <c r="E2" s="59">
        <v>10</v>
      </c>
      <c r="F2" s="59">
        <v>30</v>
      </c>
      <c r="G2" s="59">
        <v>5</v>
      </c>
      <c r="H2" s="59">
        <v>30</v>
      </c>
      <c r="I2" s="59">
        <v>100</v>
      </c>
      <c r="J2" s="59"/>
      <c r="K2" s="59">
        <f>SUM(E2:J2)</f>
        <v>175</v>
      </c>
      <c r="L2" s="59">
        <v>1</v>
      </c>
      <c r="M2" s="59">
        <f>PRODUCT(K2:L2)</f>
        <v>175</v>
      </c>
      <c r="N2" s="59"/>
      <c r="O2" s="60">
        <f>PRODUCT(M2:N2)</f>
        <v>175</v>
      </c>
      <c r="P2" s="61">
        <v>0</v>
      </c>
    </row>
    <row r="3" spans="1:16" s="36" customFormat="1" ht="15">
      <c r="A3" s="77" t="s">
        <v>19</v>
      </c>
      <c r="B3" s="77"/>
      <c r="C3" s="77"/>
      <c r="D3" s="77"/>
      <c r="E3" s="10"/>
      <c r="F3" s="10"/>
      <c r="G3" s="10"/>
      <c r="H3" s="10"/>
      <c r="I3" s="10"/>
      <c r="J3" s="10"/>
      <c r="K3" s="10"/>
      <c r="L3" s="10"/>
      <c r="M3" s="10"/>
      <c r="N3" s="10"/>
      <c r="O3" s="39"/>
      <c r="P3" s="39"/>
    </row>
    <row r="4" spans="1:16" s="36" customFormat="1" ht="15">
      <c r="A4" s="40">
        <v>41912</v>
      </c>
      <c r="B4" s="10" t="s">
        <v>21</v>
      </c>
      <c r="C4" s="38" t="s">
        <v>20</v>
      </c>
      <c r="D4" s="38" t="s">
        <v>22</v>
      </c>
      <c r="E4" s="10">
        <v>10</v>
      </c>
      <c r="F4" s="10">
        <v>40</v>
      </c>
      <c r="G4" s="10"/>
      <c r="H4" s="10"/>
      <c r="I4" s="10"/>
      <c r="J4" s="10"/>
      <c r="K4" s="10"/>
      <c r="L4" s="10"/>
      <c r="M4" s="10"/>
      <c r="N4" s="10"/>
      <c r="O4" s="39"/>
      <c r="P4" s="39">
        <v>50</v>
      </c>
    </row>
    <row r="5" spans="1:22" s="34" customFormat="1" ht="15">
      <c r="A5" s="40"/>
      <c r="B5" s="10" t="s">
        <v>21</v>
      </c>
      <c r="C5" s="38" t="s">
        <v>23</v>
      </c>
      <c r="D5" s="38"/>
      <c r="E5" s="10">
        <v>10</v>
      </c>
      <c r="F5" s="10">
        <v>40</v>
      </c>
      <c r="G5" s="10"/>
      <c r="H5" s="10"/>
      <c r="I5" s="10"/>
      <c r="J5" s="10"/>
      <c r="K5" s="10"/>
      <c r="L5" s="10"/>
      <c r="M5" s="10"/>
      <c r="N5" s="10"/>
      <c r="O5" s="39"/>
      <c r="P5" s="39">
        <v>50</v>
      </c>
      <c r="Q5" s="36"/>
      <c r="R5" s="36"/>
      <c r="S5" s="36"/>
      <c r="T5" s="36"/>
      <c r="U5" s="36"/>
      <c r="V5" s="36"/>
    </row>
    <row r="6" spans="1:22" s="34" customFormat="1" ht="15">
      <c r="A6" s="40"/>
      <c r="B6" s="10" t="s">
        <v>21</v>
      </c>
      <c r="C6" s="38" t="s">
        <v>24</v>
      </c>
      <c r="D6" s="38"/>
      <c r="E6" s="10">
        <v>10</v>
      </c>
      <c r="F6" s="10">
        <v>40</v>
      </c>
      <c r="G6" s="10"/>
      <c r="H6" s="10"/>
      <c r="I6" s="10"/>
      <c r="J6" s="10"/>
      <c r="K6" s="10"/>
      <c r="L6" s="10"/>
      <c r="M6" s="10"/>
      <c r="N6" s="10"/>
      <c r="O6" s="39"/>
      <c r="P6" s="39">
        <v>50</v>
      </c>
      <c r="Q6" s="36"/>
      <c r="R6" s="36"/>
      <c r="S6" s="36"/>
      <c r="T6" s="36"/>
      <c r="U6" s="36"/>
      <c r="V6" s="36"/>
    </row>
    <row r="7" spans="1:16" s="36" customFormat="1" ht="15">
      <c r="A7" s="40"/>
      <c r="B7" s="10" t="s">
        <v>25</v>
      </c>
      <c r="C7" s="38" t="s">
        <v>26</v>
      </c>
      <c r="D7" s="38"/>
      <c r="E7" s="10">
        <v>10</v>
      </c>
      <c r="F7" s="10">
        <v>40</v>
      </c>
      <c r="G7" s="10"/>
      <c r="H7" s="10"/>
      <c r="I7" s="10"/>
      <c r="J7" s="10"/>
      <c r="K7" s="10"/>
      <c r="L7" s="10"/>
      <c r="M7" s="10"/>
      <c r="N7" s="10"/>
      <c r="O7" s="39"/>
      <c r="P7" s="39">
        <v>50</v>
      </c>
    </row>
    <row r="8" spans="1:16" s="36" customFormat="1" ht="15">
      <c r="A8" s="40"/>
      <c r="B8" s="10" t="s">
        <v>27</v>
      </c>
      <c r="C8" s="38" t="s">
        <v>28</v>
      </c>
      <c r="D8" s="38"/>
      <c r="E8" s="10">
        <v>10</v>
      </c>
      <c r="F8" s="10">
        <v>40</v>
      </c>
      <c r="G8" s="10"/>
      <c r="H8" s="10"/>
      <c r="I8" s="10"/>
      <c r="J8" s="10"/>
      <c r="K8" s="10"/>
      <c r="L8" s="10"/>
      <c r="M8" s="10"/>
      <c r="N8" s="10"/>
      <c r="O8" s="39"/>
      <c r="P8" s="39">
        <v>50</v>
      </c>
    </row>
    <row r="9" spans="1:17" ht="15">
      <c r="A9" s="42"/>
      <c r="B9" s="43" t="s">
        <v>29</v>
      </c>
      <c r="C9" s="38" t="s">
        <v>30</v>
      </c>
      <c r="D9" s="38"/>
      <c r="E9" s="10">
        <v>10</v>
      </c>
      <c r="F9" s="10">
        <v>40</v>
      </c>
      <c r="G9" s="10"/>
      <c r="H9" s="10"/>
      <c r="I9" s="10"/>
      <c r="J9" s="10"/>
      <c r="K9" s="10"/>
      <c r="L9" s="10"/>
      <c r="M9" s="10"/>
      <c r="N9" s="10"/>
      <c r="O9" s="39"/>
      <c r="P9" s="39">
        <v>50</v>
      </c>
      <c r="Q9" s="36"/>
    </row>
    <row r="10" spans="1:17" ht="15">
      <c r="A10" s="42"/>
      <c r="B10" s="43" t="s">
        <v>32</v>
      </c>
      <c r="C10" s="44" t="s">
        <v>31</v>
      </c>
      <c r="D10" s="44"/>
      <c r="E10" s="10">
        <v>10</v>
      </c>
      <c r="F10" s="10">
        <v>40</v>
      </c>
      <c r="G10" s="10"/>
      <c r="H10" s="10"/>
      <c r="I10" s="10"/>
      <c r="J10" s="10"/>
      <c r="K10" s="10"/>
      <c r="L10" s="10"/>
      <c r="M10" s="10"/>
      <c r="N10" s="10"/>
      <c r="O10" s="39"/>
      <c r="P10" s="39">
        <v>50</v>
      </c>
      <c r="Q10" s="36"/>
    </row>
    <row r="11" spans="1:17" ht="15">
      <c r="A11" s="42"/>
      <c r="B11" s="43" t="s">
        <v>32</v>
      </c>
      <c r="C11" s="38" t="s">
        <v>33</v>
      </c>
      <c r="D11" s="44"/>
      <c r="E11" s="10">
        <v>10</v>
      </c>
      <c r="F11" s="10">
        <v>40</v>
      </c>
      <c r="G11" s="10"/>
      <c r="H11" s="10"/>
      <c r="I11" s="10"/>
      <c r="J11" s="10"/>
      <c r="K11" s="10"/>
      <c r="L11" s="10"/>
      <c r="M11" s="10"/>
      <c r="N11" s="10"/>
      <c r="O11" s="39"/>
      <c r="P11" s="39">
        <v>50</v>
      </c>
      <c r="Q11" s="36"/>
    </row>
    <row r="12" spans="1:17" ht="15">
      <c r="A12" s="42"/>
      <c r="B12" s="43" t="s">
        <v>32</v>
      </c>
      <c r="C12" s="38" t="s">
        <v>34</v>
      </c>
      <c r="D12" s="44"/>
      <c r="E12" s="10">
        <v>10</v>
      </c>
      <c r="F12" s="10">
        <v>40</v>
      </c>
      <c r="G12" s="10"/>
      <c r="H12" s="10"/>
      <c r="I12" s="10"/>
      <c r="J12" s="10"/>
      <c r="K12" s="10"/>
      <c r="L12" s="10"/>
      <c r="M12" s="10"/>
      <c r="N12" s="10"/>
      <c r="O12" s="39"/>
      <c r="P12" s="39">
        <v>50</v>
      </c>
      <c r="Q12" s="36"/>
    </row>
    <row r="13" spans="1:17" ht="15">
      <c r="A13" s="42"/>
      <c r="B13" s="43" t="s">
        <v>35</v>
      </c>
      <c r="C13" s="38" t="s">
        <v>36</v>
      </c>
      <c r="D13" s="38"/>
      <c r="E13" s="10">
        <v>10</v>
      </c>
      <c r="F13" s="10">
        <v>40</v>
      </c>
      <c r="G13" s="10"/>
      <c r="H13" s="10"/>
      <c r="I13" s="10"/>
      <c r="J13" s="10"/>
      <c r="K13" s="10"/>
      <c r="L13" s="10"/>
      <c r="M13" s="10"/>
      <c r="N13" s="10"/>
      <c r="O13" s="39"/>
      <c r="P13" s="39">
        <v>50</v>
      </c>
      <c r="Q13" s="36"/>
    </row>
    <row r="14" spans="1:17" ht="15">
      <c r="A14" s="42"/>
      <c r="B14" s="43" t="s">
        <v>37</v>
      </c>
      <c r="C14" s="38" t="s">
        <v>38</v>
      </c>
      <c r="D14" s="44"/>
      <c r="E14" s="10">
        <v>10</v>
      </c>
      <c r="F14" s="10">
        <v>40</v>
      </c>
      <c r="G14" s="10"/>
      <c r="H14" s="10"/>
      <c r="I14" s="10"/>
      <c r="J14" s="10"/>
      <c r="K14" s="10"/>
      <c r="L14" s="10"/>
      <c r="M14" s="10"/>
      <c r="N14" s="10"/>
      <c r="O14" s="39"/>
      <c r="P14" s="39">
        <v>50</v>
      </c>
      <c r="Q14" s="36"/>
    </row>
    <row r="15" spans="1:17" ht="15">
      <c r="A15" s="42"/>
      <c r="B15" s="43" t="s">
        <v>35</v>
      </c>
      <c r="C15" s="38" t="s">
        <v>39</v>
      </c>
      <c r="D15" s="44"/>
      <c r="E15" s="10">
        <v>10</v>
      </c>
      <c r="F15" s="10">
        <v>40</v>
      </c>
      <c r="G15" s="10"/>
      <c r="H15" s="10"/>
      <c r="I15" s="10"/>
      <c r="J15" s="10"/>
      <c r="K15" s="10"/>
      <c r="L15" s="10"/>
      <c r="M15" s="10"/>
      <c r="N15" s="10"/>
      <c r="O15" s="39"/>
      <c r="P15" s="39">
        <v>50</v>
      </c>
      <c r="Q15" s="36"/>
    </row>
    <row r="16" spans="1:17" ht="15">
      <c r="A16" s="78" t="s">
        <v>64</v>
      </c>
      <c r="B16" s="78"/>
      <c r="C16" s="78"/>
      <c r="D16" s="78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5"/>
      <c r="P16" s="39"/>
      <c r="Q16" s="36"/>
    </row>
    <row r="17" spans="1:17" ht="15">
      <c r="A17" s="42">
        <v>41913</v>
      </c>
      <c r="B17" s="43" t="s">
        <v>37</v>
      </c>
      <c r="C17" s="38" t="s">
        <v>38</v>
      </c>
      <c r="D17" s="44" t="s">
        <v>49</v>
      </c>
      <c r="E17" s="10">
        <v>10</v>
      </c>
      <c r="F17" s="43">
        <v>20</v>
      </c>
      <c r="G17" s="43"/>
      <c r="H17" s="43"/>
      <c r="I17" s="43"/>
      <c r="J17" s="43"/>
      <c r="K17" s="43"/>
      <c r="L17" s="43"/>
      <c r="M17" s="43"/>
      <c r="N17" s="43"/>
      <c r="O17" s="45"/>
      <c r="P17" s="39">
        <v>30</v>
      </c>
      <c r="Q17" s="36"/>
    </row>
    <row r="18" spans="1:17" ht="15">
      <c r="A18" s="42"/>
      <c r="B18" s="43" t="s">
        <v>29</v>
      </c>
      <c r="C18" s="38" t="s">
        <v>34</v>
      </c>
      <c r="D18" s="44"/>
      <c r="E18" s="10">
        <v>10</v>
      </c>
      <c r="F18" s="43">
        <v>20</v>
      </c>
      <c r="G18" s="43"/>
      <c r="H18" s="43"/>
      <c r="I18" s="43"/>
      <c r="J18" s="43"/>
      <c r="K18" s="43"/>
      <c r="L18" s="43"/>
      <c r="M18" s="43"/>
      <c r="N18" s="43"/>
      <c r="O18" s="45"/>
      <c r="P18" s="39">
        <v>30</v>
      </c>
      <c r="Q18" s="36"/>
    </row>
    <row r="19" spans="1:17" ht="15">
      <c r="A19" s="17"/>
      <c r="B19" s="43" t="s">
        <v>37</v>
      </c>
      <c r="C19" s="38" t="s">
        <v>36</v>
      </c>
      <c r="E19" s="10">
        <v>10</v>
      </c>
      <c r="F19" s="3">
        <v>40</v>
      </c>
      <c r="P19" s="84">
        <v>50</v>
      </c>
      <c r="Q19" s="36"/>
    </row>
    <row r="20" spans="1:17" ht="15">
      <c r="A20" s="17"/>
      <c r="B20" s="43" t="s">
        <v>29</v>
      </c>
      <c r="C20" s="38" t="s">
        <v>33</v>
      </c>
      <c r="E20" s="10">
        <v>10</v>
      </c>
      <c r="F20" s="3">
        <v>40</v>
      </c>
      <c r="P20" s="84">
        <v>50</v>
      </c>
      <c r="Q20" s="36"/>
    </row>
    <row r="21" spans="1:17" ht="15">
      <c r="A21" s="17"/>
      <c r="B21" s="43" t="s">
        <v>48</v>
      </c>
      <c r="C21" s="38" t="s">
        <v>40</v>
      </c>
      <c r="E21" s="10">
        <v>10</v>
      </c>
      <c r="F21" s="3">
        <v>20</v>
      </c>
      <c r="P21" s="84">
        <v>30</v>
      </c>
      <c r="Q21" s="36"/>
    </row>
    <row r="22" spans="1:17" ht="15">
      <c r="A22" s="17"/>
      <c r="B22" s="43" t="s">
        <v>29</v>
      </c>
      <c r="C22" s="38" t="s">
        <v>41</v>
      </c>
      <c r="E22" s="10">
        <v>10</v>
      </c>
      <c r="P22" s="84"/>
      <c r="Q22" s="36"/>
    </row>
    <row r="23" spans="1:17" ht="15">
      <c r="A23" s="17"/>
      <c r="B23" s="43" t="s">
        <v>37</v>
      </c>
      <c r="C23" s="38" t="s">
        <v>42</v>
      </c>
      <c r="E23" s="10">
        <v>10</v>
      </c>
      <c r="F23" s="3">
        <v>40</v>
      </c>
      <c r="P23" s="84">
        <v>50</v>
      </c>
      <c r="Q23" s="36"/>
    </row>
    <row r="24" spans="1:17" ht="15">
      <c r="A24" s="17"/>
      <c r="B24" s="43" t="s">
        <v>37</v>
      </c>
      <c r="C24" s="38" t="s">
        <v>43</v>
      </c>
      <c r="E24" s="10">
        <v>10</v>
      </c>
      <c r="F24" s="3">
        <v>40</v>
      </c>
      <c r="P24" s="84">
        <v>50</v>
      </c>
      <c r="Q24" s="36"/>
    </row>
    <row r="25" spans="1:17" ht="15">
      <c r="A25" s="17"/>
      <c r="B25" s="3" t="s">
        <v>25</v>
      </c>
      <c r="C25" s="38" t="s">
        <v>44</v>
      </c>
      <c r="E25" s="10">
        <v>10</v>
      </c>
      <c r="F25" s="3">
        <v>40</v>
      </c>
      <c r="P25" s="84">
        <v>50</v>
      </c>
      <c r="Q25" s="36"/>
    </row>
    <row r="26" spans="1:17" ht="15">
      <c r="A26" s="17"/>
      <c r="P26" s="84"/>
      <c r="Q26" s="36"/>
    </row>
    <row r="27" spans="1:17" ht="15">
      <c r="A27" s="17"/>
      <c r="B27" s="3" t="s">
        <v>29</v>
      </c>
      <c r="C27" t="s">
        <v>45</v>
      </c>
      <c r="E27" s="10">
        <v>10</v>
      </c>
      <c r="F27" s="3">
        <v>60</v>
      </c>
      <c r="G27" s="3">
        <v>40</v>
      </c>
      <c r="H27" s="3">
        <v>60</v>
      </c>
      <c r="P27" s="84">
        <v>170</v>
      </c>
      <c r="Q27" s="36"/>
    </row>
    <row r="28" spans="1:17" ht="15">
      <c r="A28" s="17"/>
      <c r="B28" s="3" t="s">
        <v>35</v>
      </c>
      <c r="C28" t="s">
        <v>46</v>
      </c>
      <c r="E28" s="10">
        <v>10</v>
      </c>
      <c r="F28" s="3">
        <v>60</v>
      </c>
      <c r="G28" s="3">
        <v>40</v>
      </c>
      <c r="H28" s="3">
        <v>60</v>
      </c>
      <c r="I28" s="3">
        <v>100</v>
      </c>
      <c r="P28" s="84">
        <v>270</v>
      </c>
      <c r="Q28" s="36"/>
    </row>
    <row r="29" spans="1:17" ht="15">
      <c r="A29" s="17"/>
      <c r="B29" s="3" t="s">
        <v>27</v>
      </c>
      <c r="C29" t="s">
        <v>47</v>
      </c>
      <c r="E29" s="10">
        <v>10</v>
      </c>
      <c r="F29" s="3">
        <v>60</v>
      </c>
      <c r="G29" s="3">
        <v>40</v>
      </c>
      <c r="H29" s="3">
        <v>60</v>
      </c>
      <c r="I29" s="3">
        <v>100</v>
      </c>
      <c r="P29" s="84">
        <v>270</v>
      </c>
      <c r="Q29" s="36"/>
    </row>
    <row r="30" spans="1:17" ht="15">
      <c r="A30" s="77" t="s">
        <v>131</v>
      </c>
      <c r="B30" s="77"/>
      <c r="C30" s="77"/>
      <c r="D30" s="77"/>
      <c r="P30" s="84"/>
      <c r="Q30" s="36"/>
    </row>
    <row r="31" spans="1:17" ht="15">
      <c r="A31" s="17" t="s">
        <v>88</v>
      </c>
      <c r="B31" t="s">
        <v>35</v>
      </c>
      <c r="C31" t="s">
        <v>46</v>
      </c>
      <c r="D31" t="s">
        <v>109</v>
      </c>
      <c r="E31" s="3">
        <v>10</v>
      </c>
      <c r="F31" s="3">
        <v>60</v>
      </c>
      <c r="G31" s="3">
        <v>40</v>
      </c>
      <c r="P31" s="84">
        <v>110</v>
      </c>
      <c r="Q31" s="36"/>
    </row>
    <row r="32" spans="1:17" ht="15">
      <c r="A32" s="17"/>
      <c r="B32" t="s">
        <v>29</v>
      </c>
      <c r="C32" t="s">
        <v>89</v>
      </c>
      <c r="D32" t="s">
        <v>109</v>
      </c>
      <c r="E32" s="3">
        <v>10</v>
      </c>
      <c r="F32" s="3">
        <v>60</v>
      </c>
      <c r="G32" s="3">
        <v>40</v>
      </c>
      <c r="P32" s="84">
        <v>110</v>
      </c>
      <c r="Q32" s="36"/>
    </row>
    <row r="33" spans="1:17" ht="15">
      <c r="A33" s="17"/>
      <c r="B33" t="s">
        <v>29</v>
      </c>
      <c r="C33" t="s">
        <v>90</v>
      </c>
      <c r="D33" t="s">
        <v>109</v>
      </c>
      <c r="E33" s="3">
        <v>10</v>
      </c>
      <c r="F33" s="3">
        <v>60</v>
      </c>
      <c r="G33" s="3">
        <v>40</v>
      </c>
      <c r="P33" s="84">
        <v>110</v>
      </c>
      <c r="Q33" s="36"/>
    </row>
    <row r="34" spans="1:17" ht="15">
      <c r="A34" s="17"/>
      <c r="B34" t="s">
        <v>29</v>
      </c>
      <c r="C34" t="s">
        <v>91</v>
      </c>
      <c r="D34" t="s">
        <v>109</v>
      </c>
      <c r="E34" s="3">
        <v>10</v>
      </c>
      <c r="F34" s="3">
        <v>60</v>
      </c>
      <c r="G34" s="3">
        <v>40</v>
      </c>
      <c r="P34" s="84">
        <v>110</v>
      </c>
      <c r="Q34" s="36"/>
    </row>
    <row r="35" spans="1:17" ht="15">
      <c r="A35" s="17"/>
      <c r="B35" t="s">
        <v>29</v>
      </c>
      <c r="C35" t="s">
        <v>92</v>
      </c>
      <c r="D35" t="s">
        <v>109</v>
      </c>
      <c r="E35" s="3">
        <v>10</v>
      </c>
      <c r="F35" s="3">
        <v>60</v>
      </c>
      <c r="G35" s="3">
        <v>40</v>
      </c>
      <c r="P35" s="84">
        <v>110</v>
      </c>
      <c r="Q35" s="36"/>
    </row>
    <row r="36" spans="1:17" ht="15">
      <c r="A36" s="17"/>
      <c r="B36" t="s">
        <v>29</v>
      </c>
      <c r="C36" t="s">
        <v>93</v>
      </c>
      <c r="D36" t="s">
        <v>109</v>
      </c>
      <c r="E36" s="3">
        <v>10</v>
      </c>
      <c r="F36" s="3">
        <v>60</v>
      </c>
      <c r="G36" s="3">
        <v>40</v>
      </c>
      <c r="P36" s="84">
        <v>110</v>
      </c>
      <c r="Q36" s="36"/>
    </row>
    <row r="37" spans="1:17" ht="15">
      <c r="A37" s="17"/>
      <c r="B37" t="s">
        <v>29</v>
      </c>
      <c r="C37" t="s">
        <v>45</v>
      </c>
      <c r="D37" t="s">
        <v>109</v>
      </c>
      <c r="E37" s="3">
        <v>10</v>
      </c>
      <c r="F37" s="3">
        <v>60</v>
      </c>
      <c r="G37" s="3">
        <v>40</v>
      </c>
      <c r="P37" s="84">
        <v>110</v>
      </c>
      <c r="Q37" s="36"/>
    </row>
    <row r="38" spans="1:17" ht="15">
      <c r="A38" s="17"/>
      <c r="B38" t="s">
        <v>69</v>
      </c>
      <c r="C38" t="s">
        <v>67</v>
      </c>
      <c r="D38" t="s">
        <v>109</v>
      </c>
      <c r="E38" s="3">
        <v>10</v>
      </c>
      <c r="F38" s="3">
        <v>60</v>
      </c>
      <c r="G38" s="3">
        <v>40</v>
      </c>
      <c r="P38" s="84">
        <v>110</v>
      </c>
      <c r="Q38" s="36"/>
    </row>
    <row r="39" spans="1:17" ht="15">
      <c r="A39" s="17"/>
      <c r="B39" t="s">
        <v>27</v>
      </c>
      <c r="C39" t="s">
        <v>94</v>
      </c>
      <c r="D39" t="s">
        <v>109</v>
      </c>
      <c r="E39" s="3">
        <v>10</v>
      </c>
      <c r="F39" s="3">
        <v>60</v>
      </c>
      <c r="G39" s="3">
        <v>40</v>
      </c>
      <c r="P39" s="84">
        <v>110</v>
      </c>
      <c r="Q39" s="36"/>
    </row>
    <row r="40" spans="1:17" ht="15">
      <c r="A40" s="17"/>
      <c r="B40" t="s">
        <v>27</v>
      </c>
      <c r="C40" t="s">
        <v>95</v>
      </c>
      <c r="D40" t="s">
        <v>109</v>
      </c>
      <c r="E40" s="3">
        <v>10</v>
      </c>
      <c r="F40" s="3">
        <v>60</v>
      </c>
      <c r="G40" s="3">
        <v>40</v>
      </c>
      <c r="P40" s="84">
        <v>110</v>
      </c>
      <c r="Q40" s="36"/>
    </row>
    <row r="41" spans="1:17" ht="15">
      <c r="A41" s="17"/>
      <c r="B41" t="s">
        <v>21</v>
      </c>
      <c r="C41" t="s">
        <v>96</v>
      </c>
      <c r="D41" t="s">
        <v>109</v>
      </c>
      <c r="E41" s="3">
        <v>10</v>
      </c>
      <c r="F41" s="3">
        <v>60</v>
      </c>
      <c r="G41" s="3">
        <v>40</v>
      </c>
      <c r="P41" s="84">
        <v>110</v>
      </c>
      <c r="Q41" s="36"/>
    </row>
    <row r="42" spans="1:17" ht="15">
      <c r="A42" s="77" t="s">
        <v>144</v>
      </c>
      <c r="B42" s="77"/>
      <c r="C42" s="77"/>
      <c r="D42" s="77"/>
      <c r="P42" s="84"/>
      <c r="Q42" s="36"/>
    </row>
    <row r="43" spans="1:17" ht="15">
      <c r="A43" s="17" t="s">
        <v>97</v>
      </c>
      <c r="B43" t="s">
        <v>25</v>
      </c>
      <c r="C43" t="s">
        <v>44</v>
      </c>
      <c r="D43" t="s">
        <v>110</v>
      </c>
      <c r="E43" s="3">
        <v>10</v>
      </c>
      <c r="F43" s="3">
        <v>60</v>
      </c>
      <c r="G43" s="3">
        <v>40</v>
      </c>
      <c r="H43" s="3">
        <v>5</v>
      </c>
      <c r="P43" s="84">
        <v>115</v>
      </c>
      <c r="Q43" s="36"/>
    </row>
    <row r="44" spans="1:17" ht="15">
      <c r="A44" s="17"/>
      <c r="B44" t="s">
        <v>27</v>
      </c>
      <c r="C44" t="s">
        <v>98</v>
      </c>
      <c r="D44" t="s">
        <v>110</v>
      </c>
      <c r="E44" s="3">
        <v>10</v>
      </c>
      <c r="F44" s="3">
        <v>60</v>
      </c>
      <c r="G44" s="3">
        <v>40</v>
      </c>
      <c r="H44" s="3">
        <v>5</v>
      </c>
      <c r="P44" s="84">
        <v>115</v>
      </c>
      <c r="Q44" s="36"/>
    </row>
    <row r="45" spans="1:17" ht="15">
      <c r="A45" s="17"/>
      <c r="B45" t="s">
        <v>27</v>
      </c>
      <c r="C45" t="s">
        <v>99</v>
      </c>
      <c r="D45" t="s">
        <v>110</v>
      </c>
      <c r="E45" s="3">
        <v>10</v>
      </c>
      <c r="F45" s="3">
        <v>60</v>
      </c>
      <c r="P45" s="84">
        <v>70</v>
      </c>
      <c r="Q45" s="36"/>
    </row>
    <row r="46" spans="1:17" ht="15">
      <c r="A46" s="17"/>
      <c r="B46" t="s">
        <v>75</v>
      </c>
      <c r="C46" t="s">
        <v>100</v>
      </c>
      <c r="D46" t="s">
        <v>110</v>
      </c>
      <c r="E46" s="3">
        <v>10</v>
      </c>
      <c r="F46" s="3">
        <v>60</v>
      </c>
      <c r="G46" s="3">
        <v>40</v>
      </c>
      <c r="H46" s="3">
        <v>5</v>
      </c>
      <c r="P46" s="84">
        <v>115</v>
      </c>
      <c r="Q46" s="36"/>
    </row>
    <row r="47" spans="1:17" ht="15">
      <c r="A47" s="17"/>
      <c r="B47" t="s">
        <v>75</v>
      </c>
      <c r="C47" t="s">
        <v>76</v>
      </c>
      <c r="D47" t="s">
        <v>110</v>
      </c>
      <c r="E47" s="3">
        <v>10</v>
      </c>
      <c r="F47" s="3">
        <v>20</v>
      </c>
      <c r="P47" s="84">
        <v>30</v>
      </c>
      <c r="Q47" s="36"/>
    </row>
    <row r="48" spans="2:17" ht="15">
      <c r="B48" t="s">
        <v>25</v>
      </c>
      <c r="C48" t="s">
        <v>101</v>
      </c>
      <c r="D48" t="s">
        <v>110</v>
      </c>
      <c r="E48" s="3">
        <v>10</v>
      </c>
      <c r="F48" s="3">
        <v>20</v>
      </c>
      <c r="P48" s="84">
        <v>30</v>
      </c>
      <c r="Q48" s="36"/>
    </row>
    <row r="49" spans="2:17" ht="15">
      <c r="B49" t="s">
        <v>75</v>
      </c>
      <c r="C49" t="s">
        <v>104</v>
      </c>
      <c r="D49" t="s">
        <v>110</v>
      </c>
      <c r="E49" s="3">
        <v>10</v>
      </c>
      <c r="F49" s="3">
        <v>20</v>
      </c>
      <c r="G49" s="3">
        <v>40</v>
      </c>
      <c r="H49" s="3">
        <v>5</v>
      </c>
      <c r="P49" s="84">
        <v>75</v>
      </c>
      <c r="Q49" s="36"/>
    </row>
    <row r="50" spans="2:17" ht="15">
      <c r="B50" t="s">
        <v>29</v>
      </c>
      <c r="C50" t="s">
        <v>102</v>
      </c>
      <c r="D50" t="s">
        <v>110</v>
      </c>
      <c r="E50" s="3">
        <v>10</v>
      </c>
      <c r="F50" s="3">
        <v>20</v>
      </c>
      <c r="P50" s="84">
        <v>30</v>
      </c>
      <c r="Q50" s="36"/>
    </row>
    <row r="51" spans="2:17" ht="15">
      <c r="B51" t="s">
        <v>21</v>
      </c>
      <c r="C51" t="s">
        <v>103</v>
      </c>
      <c r="D51" t="s">
        <v>110</v>
      </c>
      <c r="E51" s="3">
        <v>10</v>
      </c>
      <c r="F51" s="3">
        <v>20</v>
      </c>
      <c r="P51" s="84">
        <v>30</v>
      </c>
      <c r="Q51" s="36"/>
    </row>
    <row r="52" spans="1:17" ht="15">
      <c r="A52" s="77" t="s">
        <v>119</v>
      </c>
      <c r="B52" s="77"/>
      <c r="C52" s="77"/>
      <c r="D52" s="77"/>
      <c r="P52" s="84"/>
      <c r="Q52" s="36"/>
    </row>
    <row r="53" spans="1:17" ht="15">
      <c r="A53" s="2" t="s">
        <v>113</v>
      </c>
      <c r="B53" s="3">
        <v>7</v>
      </c>
      <c r="C53" t="s">
        <v>42</v>
      </c>
      <c r="D53" t="s">
        <v>109</v>
      </c>
      <c r="E53" s="3">
        <v>10</v>
      </c>
      <c r="F53" s="3">
        <v>20</v>
      </c>
      <c r="P53" s="84">
        <v>30</v>
      </c>
      <c r="Q53" s="36"/>
    </row>
    <row r="54" spans="2:17" ht="15">
      <c r="B54" s="3">
        <v>7</v>
      </c>
      <c r="C54" t="s">
        <v>114</v>
      </c>
      <c r="D54" t="s">
        <v>109</v>
      </c>
      <c r="E54" s="3">
        <v>10</v>
      </c>
      <c r="F54" s="3">
        <v>20</v>
      </c>
      <c r="P54" s="84">
        <v>30</v>
      </c>
      <c r="Q54" s="36"/>
    </row>
    <row r="55" spans="2:17" ht="15">
      <c r="B55" s="3">
        <v>7</v>
      </c>
      <c r="C55" t="s">
        <v>43</v>
      </c>
      <c r="D55" t="s">
        <v>109</v>
      </c>
      <c r="E55" s="3">
        <v>10</v>
      </c>
      <c r="F55" s="3">
        <v>20</v>
      </c>
      <c r="P55" s="84">
        <v>30</v>
      </c>
      <c r="Q55" s="36"/>
    </row>
    <row r="56" spans="2:17" ht="15">
      <c r="B56" s="3">
        <v>6</v>
      </c>
      <c r="C56" t="s">
        <v>33</v>
      </c>
      <c r="D56" t="s">
        <v>109</v>
      </c>
      <c r="E56" s="3">
        <v>10</v>
      </c>
      <c r="F56" s="3">
        <v>20</v>
      </c>
      <c r="P56" s="84">
        <v>30</v>
      </c>
      <c r="Q56" s="36"/>
    </row>
    <row r="57" spans="2:17" ht="15">
      <c r="B57" s="3">
        <v>6</v>
      </c>
      <c r="C57" t="s">
        <v>115</v>
      </c>
      <c r="D57" t="s">
        <v>109</v>
      </c>
      <c r="E57" s="3">
        <v>10</v>
      </c>
      <c r="F57" s="3">
        <v>20</v>
      </c>
      <c r="P57" s="84">
        <v>30</v>
      </c>
      <c r="Q57" s="36"/>
    </row>
    <row r="58" spans="2:17" ht="15">
      <c r="B58" s="3">
        <v>6</v>
      </c>
      <c r="C58" t="s">
        <v>34</v>
      </c>
      <c r="D58" t="s">
        <v>109</v>
      </c>
      <c r="E58" s="3">
        <v>10</v>
      </c>
      <c r="F58" s="3">
        <v>20</v>
      </c>
      <c r="P58" s="84">
        <v>30</v>
      </c>
      <c r="Q58" s="36"/>
    </row>
    <row r="59" spans="2:17" ht="15">
      <c r="B59" s="3">
        <v>6</v>
      </c>
      <c r="C59" t="s">
        <v>31</v>
      </c>
      <c r="D59" t="s">
        <v>109</v>
      </c>
      <c r="E59" s="3">
        <v>10</v>
      </c>
      <c r="F59" s="3">
        <v>20</v>
      </c>
      <c r="P59" s="84">
        <v>30</v>
      </c>
      <c r="Q59" s="36"/>
    </row>
    <row r="60" spans="2:17" ht="15">
      <c r="B60" s="3">
        <v>2</v>
      </c>
      <c r="C60" t="s">
        <v>116</v>
      </c>
      <c r="D60" t="s">
        <v>109</v>
      </c>
      <c r="E60" s="3">
        <v>10</v>
      </c>
      <c r="F60" s="3">
        <v>20</v>
      </c>
      <c r="P60" s="84">
        <v>30</v>
      </c>
      <c r="Q60" s="36"/>
    </row>
    <row r="61" spans="2:17" ht="15">
      <c r="B61" s="3">
        <v>2</v>
      </c>
      <c r="C61" t="s">
        <v>117</v>
      </c>
      <c r="D61" t="s">
        <v>109</v>
      </c>
      <c r="E61" s="3">
        <v>10</v>
      </c>
      <c r="F61" s="3">
        <v>20</v>
      </c>
      <c r="P61" s="84">
        <v>30</v>
      </c>
      <c r="Q61" s="36"/>
    </row>
    <row r="62" spans="2:17" ht="15">
      <c r="B62" s="3">
        <v>3</v>
      </c>
      <c r="C62" t="s">
        <v>28</v>
      </c>
      <c r="D62" t="s">
        <v>109</v>
      </c>
      <c r="E62" s="3">
        <v>10</v>
      </c>
      <c r="F62" s="3">
        <v>20</v>
      </c>
      <c r="P62" s="84">
        <v>30</v>
      </c>
      <c r="Q62" s="36"/>
    </row>
    <row r="63" spans="2:17" ht="15">
      <c r="B63" s="3">
        <v>3</v>
      </c>
      <c r="C63" t="s">
        <v>99</v>
      </c>
      <c r="D63" t="s">
        <v>109</v>
      </c>
      <c r="E63" s="3">
        <v>10</v>
      </c>
      <c r="F63" s="3">
        <v>20</v>
      </c>
      <c r="P63" s="84">
        <v>30</v>
      </c>
      <c r="Q63" s="36"/>
    </row>
    <row r="64" spans="2:17" ht="15">
      <c r="B64" s="3">
        <v>5</v>
      </c>
      <c r="C64" t="s">
        <v>118</v>
      </c>
      <c r="D64" t="s">
        <v>109</v>
      </c>
      <c r="E64" s="3">
        <v>10</v>
      </c>
      <c r="F64" s="3">
        <v>20</v>
      </c>
      <c r="P64" s="84">
        <v>30</v>
      </c>
      <c r="Q64" s="36"/>
    </row>
    <row r="65" spans="1:17" ht="15">
      <c r="A65" s="77" t="s">
        <v>124</v>
      </c>
      <c r="B65" s="77"/>
      <c r="C65" s="77"/>
      <c r="D65" s="77"/>
      <c r="P65" s="84"/>
      <c r="Q65" s="36"/>
    </row>
    <row r="66" spans="2:17" ht="15">
      <c r="B66" s="3">
        <v>7</v>
      </c>
      <c r="C66" t="s">
        <v>42</v>
      </c>
      <c r="D66" t="s">
        <v>126</v>
      </c>
      <c r="E66" s="3">
        <v>10</v>
      </c>
      <c r="P66" s="84">
        <v>10</v>
      </c>
      <c r="Q66" s="36"/>
    </row>
    <row r="67" spans="2:17" ht="15">
      <c r="B67" s="3">
        <v>7</v>
      </c>
      <c r="C67" t="s">
        <v>43</v>
      </c>
      <c r="D67" t="s">
        <v>126</v>
      </c>
      <c r="E67" s="3">
        <v>10</v>
      </c>
      <c r="P67" s="84">
        <v>10</v>
      </c>
      <c r="Q67" s="36"/>
    </row>
    <row r="68" spans="2:17" ht="15">
      <c r="B68" s="3">
        <v>6</v>
      </c>
      <c r="C68" t="s">
        <v>30</v>
      </c>
      <c r="D68" t="s">
        <v>126</v>
      </c>
      <c r="E68" s="3">
        <v>10</v>
      </c>
      <c r="P68" s="84">
        <v>10</v>
      </c>
      <c r="Q68" s="36"/>
    </row>
    <row r="69" spans="2:17" ht="15">
      <c r="B69" s="3">
        <v>6</v>
      </c>
      <c r="C69" t="s">
        <v>31</v>
      </c>
      <c r="D69" t="s">
        <v>126</v>
      </c>
      <c r="E69" s="3">
        <v>10</v>
      </c>
      <c r="P69" s="84">
        <v>10</v>
      </c>
      <c r="Q69" s="36"/>
    </row>
    <row r="70" spans="2:17" ht="15">
      <c r="B70" s="3">
        <v>2</v>
      </c>
      <c r="C70" t="s">
        <v>117</v>
      </c>
      <c r="D70" t="s">
        <v>126</v>
      </c>
      <c r="E70" s="3">
        <v>10</v>
      </c>
      <c r="P70" s="84">
        <v>10</v>
      </c>
      <c r="Q70" s="36"/>
    </row>
    <row r="71" spans="2:17" ht="15">
      <c r="B71" s="3">
        <v>3</v>
      </c>
      <c r="C71" t="s">
        <v>125</v>
      </c>
      <c r="D71" t="s">
        <v>126</v>
      </c>
      <c r="E71" s="3">
        <v>10</v>
      </c>
      <c r="P71" s="84">
        <v>10</v>
      </c>
      <c r="Q71" s="36"/>
    </row>
    <row r="72" spans="2:17" ht="15">
      <c r="B72" s="3">
        <v>3</v>
      </c>
      <c r="C72" t="s">
        <v>82</v>
      </c>
      <c r="D72" t="s">
        <v>126</v>
      </c>
      <c r="E72" s="3">
        <v>10</v>
      </c>
      <c r="P72" s="84">
        <v>10</v>
      </c>
      <c r="Q72" s="36"/>
    </row>
    <row r="73" spans="1:17" ht="15">
      <c r="A73" s="77" t="s">
        <v>146</v>
      </c>
      <c r="B73" s="77"/>
      <c r="C73" s="77"/>
      <c r="D73" s="77"/>
      <c r="P73" s="84"/>
      <c r="Q73" s="36"/>
    </row>
    <row r="74" spans="2:17" ht="15">
      <c r="B74" s="3">
        <v>7</v>
      </c>
      <c r="C74" t="s">
        <v>127</v>
      </c>
      <c r="D74" t="s">
        <v>126</v>
      </c>
      <c r="E74" s="3">
        <v>10</v>
      </c>
      <c r="F74" s="3">
        <v>60</v>
      </c>
      <c r="G74" s="3">
        <v>40</v>
      </c>
      <c r="H74" s="3">
        <v>40</v>
      </c>
      <c r="P74" s="84">
        <v>150</v>
      </c>
      <c r="Q74" s="36"/>
    </row>
    <row r="75" spans="2:17" ht="15">
      <c r="B75" s="3">
        <v>7</v>
      </c>
      <c r="C75" t="s">
        <v>46</v>
      </c>
      <c r="D75" t="s">
        <v>126</v>
      </c>
      <c r="E75" s="3">
        <v>10</v>
      </c>
      <c r="F75" s="3">
        <v>60</v>
      </c>
      <c r="G75" s="3">
        <v>40</v>
      </c>
      <c r="H75" s="3">
        <v>40</v>
      </c>
      <c r="P75" s="84">
        <v>150</v>
      </c>
      <c r="Q75" s="36"/>
    </row>
    <row r="76" spans="2:17" ht="15">
      <c r="B76" s="3">
        <v>7</v>
      </c>
      <c r="C76" t="s">
        <v>128</v>
      </c>
      <c r="D76" t="s">
        <v>126</v>
      </c>
      <c r="E76" s="3">
        <v>10</v>
      </c>
      <c r="F76" s="3">
        <v>60</v>
      </c>
      <c r="G76" s="3">
        <v>40</v>
      </c>
      <c r="H76" s="3">
        <v>40</v>
      </c>
      <c r="P76" s="84">
        <v>150</v>
      </c>
      <c r="Q76" s="36"/>
    </row>
    <row r="77" spans="2:17" ht="15">
      <c r="B77" s="3">
        <v>6</v>
      </c>
      <c r="C77" t="s">
        <v>89</v>
      </c>
      <c r="D77" t="s">
        <v>126</v>
      </c>
      <c r="E77" s="3">
        <v>10</v>
      </c>
      <c r="F77" s="3">
        <v>60</v>
      </c>
      <c r="G77" s="3">
        <v>40</v>
      </c>
      <c r="H77" s="3">
        <v>40</v>
      </c>
      <c r="P77" s="84">
        <v>150</v>
      </c>
      <c r="Q77" s="36"/>
    </row>
    <row r="78" spans="2:17" ht="15">
      <c r="B78" s="3">
        <v>5</v>
      </c>
      <c r="C78" t="s">
        <v>129</v>
      </c>
      <c r="D78" t="s">
        <v>126</v>
      </c>
      <c r="E78" s="3">
        <v>10</v>
      </c>
      <c r="F78" s="3">
        <v>60</v>
      </c>
      <c r="G78" s="3">
        <v>0</v>
      </c>
      <c r="H78" s="3">
        <v>0</v>
      </c>
      <c r="P78" s="84">
        <v>150</v>
      </c>
      <c r="Q78" s="36"/>
    </row>
    <row r="79" spans="2:17" ht="15">
      <c r="B79" s="3">
        <v>6</v>
      </c>
      <c r="C79" t="s">
        <v>92</v>
      </c>
      <c r="D79" t="s">
        <v>126</v>
      </c>
      <c r="E79" s="3">
        <v>10</v>
      </c>
      <c r="F79" s="3">
        <v>60</v>
      </c>
      <c r="G79" s="3">
        <v>40</v>
      </c>
      <c r="H79" s="3">
        <v>40</v>
      </c>
      <c r="P79" s="84">
        <v>150</v>
      </c>
      <c r="Q79" s="36"/>
    </row>
    <row r="80" spans="2:17" ht="15">
      <c r="B80" s="3">
        <v>5</v>
      </c>
      <c r="C80" t="s">
        <v>130</v>
      </c>
      <c r="D80" t="s">
        <v>126</v>
      </c>
      <c r="E80" s="3">
        <v>10</v>
      </c>
      <c r="F80" s="3">
        <v>60</v>
      </c>
      <c r="G80" s="3">
        <v>40</v>
      </c>
      <c r="H80" s="3">
        <v>40</v>
      </c>
      <c r="P80" s="84">
        <v>150</v>
      </c>
      <c r="Q80" s="36"/>
    </row>
    <row r="81" spans="2:17" ht="15">
      <c r="B81" s="3">
        <v>3</v>
      </c>
      <c r="C81" t="s">
        <v>94</v>
      </c>
      <c r="D81" t="s">
        <v>126</v>
      </c>
      <c r="E81" s="3">
        <v>0</v>
      </c>
      <c r="F81" s="3">
        <v>0</v>
      </c>
      <c r="G81" s="3">
        <v>40</v>
      </c>
      <c r="H81" s="3">
        <v>40</v>
      </c>
      <c r="P81" s="84">
        <v>150</v>
      </c>
      <c r="Q81" s="36"/>
    </row>
    <row r="82" spans="2:17" ht="15">
      <c r="B82" s="3">
        <v>5</v>
      </c>
      <c r="C82" t="s">
        <v>145</v>
      </c>
      <c r="D82" t="s">
        <v>126</v>
      </c>
      <c r="E82" s="3">
        <v>0</v>
      </c>
      <c r="F82" s="3">
        <v>0</v>
      </c>
      <c r="G82" s="3">
        <v>40</v>
      </c>
      <c r="H82" s="3">
        <v>40</v>
      </c>
      <c r="P82" s="84">
        <v>150</v>
      </c>
      <c r="Q82" s="36"/>
    </row>
  </sheetData>
  <sheetProtection/>
  <mergeCells count="7">
    <mergeCell ref="A73:D73"/>
    <mergeCell ref="A3:D3"/>
    <mergeCell ref="A16:D16"/>
    <mergeCell ref="A30:D30"/>
    <mergeCell ref="A42:D42"/>
    <mergeCell ref="A52:D52"/>
    <mergeCell ref="A65:D6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6"/>
  <sheetViews>
    <sheetView zoomScalePageLayoutView="0" workbookViewId="0" topLeftCell="A1">
      <selection activeCell="P3" sqref="P3:Q96"/>
    </sheetView>
  </sheetViews>
  <sheetFormatPr defaultColWidth="9.140625" defaultRowHeight="15"/>
  <cols>
    <col min="1" max="1" width="10.00390625" style="2" customWidth="1"/>
    <col min="2" max="2" width="6.57421875" style="3" customWidth="1"/>
    <col min="3" max="3" width="20.28125" style="0" customWidth="1"/>
    <col min="4" max="4" width="30.8515625" style="0" customWidth="1"/>
    <col min="5" max="11" width="4.7109375" style="3" customWidth="1"/>
    <col min="12" max="12" width="6.8515625" style="3" customWidth="1"/>
    <col min="13" max="13" width="5.57421875" style="0" customWidth="1"/>
    <col min="14" max="14" width="5.00390625" style="0" customWidth="1"/>
    <col min="15" max="15" width="5.7109375" style="0" customWidth="1"/>
    <col min="16" max="16" width="7.140625" style="0" customWidth="1"/>
    <col min="18" max="18" width="6.421875" style="0" customWidth="1"/>
  </cols>
  <sheetData>
    <row r="1" spans="1:18" ht="51" customHeight="1">
      <c r="A1" s="18" t="s">
        <v>17</v>
      </c>
      <c r="B1" s="5" t="s">
        <v>1</v>
      </c>
      <c r="C1" s="9" t="s">
        <v>0</v>
      </c>
      <c r="D1" s="5" t="s">
        <v>2</v>
      </c>
      <c r="E1" s="11" t="s">
        <v>3</v>
      </c>
      <c r="F1" s="11" t="s">
        <v>6</v>
      </c>
      <c r="G1" s="12" t="s">
        <v>4</v>
      </c>
      <c r="H1" s="12" t="s">
        <v>7</v>
      </c>
      <c r="I1" s="12" t="s">
        <v>5</v>
      </c>
      <c r="J1" s="12" t="s">
        <v>8</v>
      </c>
      <c r="K1" s="13" t="s">
        <v>10</v>
      </c>
      <c r="L1" s="22" t="s">
        <v>16</v>
      </c>
      <c r="M1" s="14" t="s">
        <v>11</v>
      </c>
      <c r="N1" s="28" t="s">
        <v>9</v>
      </c>
      <c r="O1" s="14" t="s">
        <v>10</v>
      </c>
      <c r="P1" s="6" t="s">
        <v>12</v>
      </c>
      <c r="R1" s="1"/>
    </row>
    <row r="2" spans="1:16" ht="15">
      <c r="A2" s="30">
        <v>40240</v>
      </c>
      <c r="B2" s="31" t="s">
        <v>13</v>
      </c>
      <c r="C2" s="32" t="s">
        <v>18</v>
      </c>
      <c r="D2" s="33" t="s">
        <v>18</v>
      </c>
      <c r="E2" s="5">
        <v>10</v>
      </c>
      <c r="F2" s="5">
        <v>30</v>
      </c>
      <c r="G2" s="5">
        <v>5</v>
      </c>
      <c r="H2" s="5">
        <v>30</v>
      </c>
      <c r="I2" s="5">
        <v>100</v>
      </c>
      <c r="J2" s="5"/>
      <c r="K2" s="5">
        <f>SUM(E2:J2)</f>
        <v>175</v>
      </c>
      <c r="L2" s="5">
        <v>2</v>
      </c>
      <c r="M2" s="4">
        <f>PRODUCT(K2:L2)</f>
        <v>350</v>
      </c>
      <c r="N2" s="4">
        <v>0</v>
      </c>
      <c r="O2" s="4">
        <f>SUM(M2:N2)</f>
        <v>350</v>
      </c>
      <c r="P2" s="4">
        <v>0</v>
      </c>
    </row>
    <row r="3" spans="1:17" ht="15">
      <c r="A3" s="79" t="s">
        <v>74</v>
      </c>
      <c r="B3" s="80"/>
      <c r="C3" s="80"/>
      <c r="D3" s="80"/>
      <c r="K3" s="5"/>
      <c r="M3" s="4"/>
      <c r="O3" s="4"/>
      <c r="P3" s="36"/>
      <c r="Q3" s="36"/>
    </row>
    <row r="4" spans="1:17" ht="15">
      <c r="A4" s="69"/>
      <c r="B4" s="70" t="s">
        <v>13</v>
      </c>
      <c r="C4" s="36" t="s">
        <v>50</v>
      </c>
      <c r="D4" s="36" t="s">
        <v>77</v>
      </c>
      <c r="G4" s="3">
        <v>40</v>
      </c>
      <c r="P4" s="36">
        <v>40</v>
      </c>
      <c r="Q4" s="36"/>
    </row>
    <row r="5" spans="1:17" ht="15">
      <c r="A5" s="69"/>
      <c r="B5" s="70" t="s">
        <v>57</v>
      </c>
      <c r="C5" s="36" t="s">
        <v>83</v>
      </c>
      <c r="D5" s="36" t="s">
        <v>77</v>
      </c>
      <c r="G5" s="3">
        <v>40</v>
      </c>
      <c r="N5" s="10"/>
      <c r="P5" s="36">
        <v>40</v>
      </c>
      <c r="Q5" s="36"/>
    </row>
    <row r="6" spans="1:17" ht="15">
      <c r="A6" s="69"/>
      <c r="B6" s="70" t="s">
        <v>84</v>
      </c>
      <c r="C6" s="36" t="s">
        <v>85</v>
      </c>
      <c r="D6" s="36" t="s">
        <v>77</v>
      </c>
      <c r="G6" s="3">
        <v>40</v>
      </c>
      <c r="P6" s="36">
        <v>40</v>
      </c>
      <c r="Q6" s="36"/>
    </row>
    <row r="7" spans="1:17" ht="15">
      <c r="A7" s="69"/>
      <c r="B7" s="70" t="s">
        <v>86</v>
      </c>
      <c r="C7" s="36" t="s">
        <v>87</v>
      </c>
      <c r="D7" s="36" t="s">
        <v>77</v>
      </c>
      <c r="G7" s="3">
        <v>40</v>
      </c>
      <c r="H7" s="3">
        <v>15</v>
      </c>
      <c r="P7" s="36">
        <v>55</v>
      </c>
      <c r="Q7" s="36"/>
    </row>
    <row r="8" spans="1:17" ht="15">
      <c r="A8" s="79" t="s">
        <v>111</v>
      </c>
      <c r="B8" s="80"/>
      <c r="C8" s="80"/>
      <c r="D8" s="80"/>
      <c r="P8" s="36"/>
      <c r="Q8" s="36"/>
    </row>
    <row r="9" spans="1:17" ht="15">
      <c r="A9" s="71"/>
      <c r="B9" s="70" t="s">
        <v>86</v>
      </c>
      <c r="C9" s="36" t="s">
        <v>87</v>
      </c>
      <c r="D9" s="36" t="s">
        <v>112</v>
      </c>
      <c r="G9" s="3">
        <v>40</v>
      </c>
      <c r="H9" s="3">
        <v>60</v>
      </c>
      <c r="P9" s="36">
        <v>100</v>
      </c>
      <c r="Q9" s="36"/>
    </row>
    <row r="10" spans="1:17" ht="15">
      <c r="A10" s="79" t="s">
        <v>147</v>
      </c>
      <c r="B10" s="80"/>
      <c r="C10" s="80"/>
      <c r="D10" s="80"/>
      <c r="P10" s="36"/>
      <c r="Q10" s="36"/>
    </row>
    <row r="11" spans="1:17" ht="15">
      <c r="A11" s="71"/>
      <c r="B11" s="70" t="s">
        <v>84</v>
      </c>
      <c r="C11" s="36" t="s">
        <v>87</v>
      </c>
      <c r="D11" s="36" t="s">
        <v>121</v>
      </c>
      <c r="E11" s="3">
        <v>10</v>
      </c>
      <c r="F11" s="3">
        <v>40</v>
      </c>
      <c r="P11" s="36">
        <v>50</v>
      </c>
      <c r="Q11" s="36"/>
    </row>
    <row r="12" spans="1:17" ht="15">
      <c r="A12" s="79" t="s">
        <v>120</v>
      </c>
      <c r="B12" s="80"/>
      <c r="C12" s="80"/>
      <c r="D12" s="80"/>
      <c r="P12" s="36"/>
      <c r="Q12" s="36"/>
    </row>
    <row r="13" spans="1:17" ht="15">
      <c r="A13" s="71"/>
      <c r="B13" s="70" t="s">
        <v>86</v>
      </c>
      <c r="C13" s="36" t="s">
        <v>87</v>
      </c>
      <c r="D13" s="36" t="s">
        <v>121</v>
      </c>
      <c r="E13" s="3">
        <v>10</v>
      </c>
      <c r="F13" s="3">
        <v>60</v>
      </c>
      <c r="G13" s="3">
        <v>40</v>
      </c>
      <c r="H13" s="3">
        <v>40</v>
      </c>
      <c r="P13" s="36">
        <v>150</v>
      </c>
      <c r="Q13" s="36"/>
    </row>
    <row r="14" spans="1:17" ht="15">
      <c r="A14" s="71"/>
      <c r="B14" s="70" t="s">
        <v>86</v>
      </c>
      <c r="C14" s="36" t="s">
        <v>122</v>
      </c>
      <c r="D14" s="36" t="s">
        <v>121</v>
      </c>
      <c r="E14" s="3">
        <v>10</v>
      </c>
      <c r="P14" s="36">
        <v>10</v>
      </c>
      <c r="Q14" s="36"/>
    </row>
    <row r="15" spans="1:17" ht="15">
      <c r="A15" s="71"/>
      <c r="B15" s="70" t="s">
        <v>86</v>
      </c>
      <c r="C15" s="36" t="s">
        <v>123</v>
      </c>
      <c r="D15" s="36" t="s">
        <v>121</v>
      </c>
      <c r="E15" s="3">
        <v>10</v>
      </c>
      <c r="P15" s="36">
        <v>10</v>
      </c>
      <c r="Q15" s="36"/>
    </row>
    <row r="16" spans="1:17" ht="15">
      <c r="A16" s="79" t="s">
        <v>132</v>
      </c>
      <c r="B16" s="80"/>
      <c r="C16" s="80"/>
      <c r="D16" s="80"/>
      <c r="P16" s="36"/>
      <c r="Q16" s="36"/>
    </row>
    <row r="17" spans="1:17" ht="15">
      <c r="A17" s="71"/>
      <c r="B17" s="70" t="s">
        <v>133</v>
      </c>
      <c r="C17" s="36" t="s">
        <v>134</v>
      </c>
      <c r="D17" s="36" t="s">
        <v>121</v>
      </c>
      <c r="E17" s="3">
        <v>10</v>
      </c>
      <c r="P17" s="36">
        <v>10</v>
      </c>
      <c r="Q17" s="36"/>
    </row>
    <row r="18" spans="1:17" ht="15">
      <c r="A18" s="71"/>
      <c r="B18" s="70" t="s">
        <v>133</v>
      </c>
      <c r="C18" s="36" t="s">
        <v>192</v>
      </c>
      <c r="D18" s="36" t="s">
        <v>121</v>
      </c>
      <c r="E18" s="3">
        <v>10</v>
      </c>
      <c r="P18" s="36">
        <v>10</v>
      </c>
      <c r="Q18" s="36"/>
    </row>
    <row r="19" spans="1:17" ht="15">
      <c r="A19" s="79" t="s">
        <v>155</v>
      </c>
      <c r="B19" s="80"/>
      <c r="C19" s="80"/>
      <c r="D19" s="80"/>
      <c r="P19" s="36"/>
      <c r="Q19" s="36"/>
    </row>
    <row r="20" spans="1:17" ht="15">
      <c r="A20" s="71"/>
      <c r="B20" s="70" t="s">
        <v>84</v>
      </c>
      <c r="C20" s="36" t="s">
        <v>87</v>
      </c>
      <c r="D20" s="36" t="s">
        <v>121</v>
      </c>
      <c r="E20" s="3">
        <v>10</v>
      </c>
      <c r="F20" s="3">
        <v>60</v>
      </c>
      <c r="G20" s="3">
        <v>40</v>
      </c>
      <c r="H20" s="3">
        <v>20</v>
      </c>
      <c r="P20" s="36">
        <v>130</v>
      </c>
      <c r="Q20" s="36"/>
    </row>
    <row r="21" spans="1:17" ht="15">
      <c r="A21" s="79" t="s">
        <v>184</v>
      </c>
      <c r="B21" s="80"/>
      <c r="C21" s="80"/>
      <c r="D21" s="80"/>
      <c r="P21" s="36"/>
      <c r="Q21" s="36"/>
    </row>
    <row r="22" spans="1:17" ht="15">
      <c r="A22" s="72"/>
      <c r="B22" s="70" t="s">
        <v>84</v>
      </c>
      <c r="C22" s="36" t="s">
        <v>87</v>
      </c>
      <c r="D22" s="36" t="s">
        <v>121</v>
      </c>
      <c r="E22" s="3">
        <v>10</v>
      </c>
      <c r="F22" s="3">
        <v>60</v>
      </c>
      <c r="G22" s="3">
        <v>40</v>
      </c>
      <c r="H22" s="3">
        <v>60</v>
      </c>
      <c r="I22" s="3">
        <v>100</v>
      </c>
      <c r="P22" s="36">
        <v>270</v>
      </c>
      <c r="Q22" s="36"/>
    </row>
    <row r="23" spans="1:17" ht="15">
      <c r="A23" s="72"/>
      <c r="B23" s="70" t="s">
        <v>139</v>
      </c>
      <c r="C23" s="36" t="s">
        <v>105</v>
      </c>
      <c r="D23" s="36" t="s">
        <v>121</v>
      </c>
      <c r="E23" s="3">
        <v>10</v>
      </c>
      <c r="F23" s="3">
        <v>60</v>
      </c>
      <c r="G23" s="3">
        <v>40</v>
      </c>
      <c r="H23" s="3">
        <v>40</v>
      </c>
      <c r="P23" s="36">
        <v>150</v>
      </c>
      <c r="Q23" s="36"/>
    </row>
    <row r="24" spans="1:17" ht="15">
      <c r="A24" s="71"/>
      <c r="B24" s="70" t="s">
        <v>140</v>
      </c>
      <c r="C24" s="36" t="s">
        <v>141</v>
      </c>
      <c r="D24" s="36" t="s">
        <v>121</v>
      </c>
      <c r="E24" s="3">
        <v>10</v>
      </c>
      <c r="F24" s="3">
        <v>60</v>
      </c>
      <c r="G24" s="3">
        <v>40</v>
      </c>
      <c r="H24" s="3">
        <v>5</v>
      </c>
      <c r="P24" s="36">
        <v>115</v>
      </c>
      <c r="Q24" s="36"/>
    </row>
    <row r="25" spans="1:17" ht="15">
      <c r="A25" s="79" t="s">
        <v>151</v>
      </c>
      <c r="B25" s="80"/>
      <c r="C25" s="80"/>
      <c r="D25" s="80"/>
      <c r="P25" s="36"/>
      <c r="Q25" s="36"/>
    </row>
    <row r="26" spans="1:17" ht="15">
      <c r="A26" s="71"/>
      <c r="B26" s="70" t="s">
        <v>84</v>
      </c>
      <c r="C26" s="36" t="s">
        <v>87</v>
      </c>
      <c r="D26" s="36" t="s">
        <v>121</v>
      </c>
      <c r="E26" s="3">
        <v>10</v>
      </c>
      <c r="F26" s="3">
        <v>60</v>
      </c>
      <c r="G26" s="3">
        <v>40</v>
      </c>
      <c r="H26" s="3">
        <v>60</v>
      </c>
      <c r="I26" s="3">
        <v>100</v>
      </c>
      <c r="J26" s="3">
        <v>10</v>
      </c>
      <c r="P26" s="36">
        <v>280</v>
      </c>
      <c r="Q26" s="36"/>
    </row>
    <row r="27" spans="1:17" ht="15">
      <c r="A27" s="79" t="s">
        <v>148</v>
      </c>
      <c r="B27" s="80"/>
      <c r="C27" s="80"/>
      <c r="D27" s="80"/>
      <c r="P27" s="36"/>
      <c r="Q27" s="36"/>
    </row>
    <row r="28" spans="1:17" ht="15">
      <c r="A28" s="71"/>
      <c r="B28" s="70" t="s">
        <v>140</v>
      </c>
      <c r="C28" s="36" t="s">
        <v>149</v>
      </c>
      <c r="D28" s="36" t="s">
        <v>150</v>
      </c>
      <c r="E28" s="3">
        <v>10</v>
      </c>
      <c r="F28" s="3">
        <v>60</v>
      </c>
      <c r="G28" s="3">
        <v>40</v>
      </c>
      <c r="P28" s="36">
        <v>110</v>
      </c>
      <c r="Q28" s="36"/>
    </row>
    <row r="29" spans="1:17" ht="15">
      <c r="A29" s="79" t="s">
        <v>200</v>
      </c>
      <c r="B29" s="80"/>
      <c r="C29" s="80"/>
      <c r="D29" s="80"/>
      <c r="P29" s="36"/>
      <c r="Q29" s="36"/>
    </row>
    <row r="30" spans="1:17" ht="15">
      <c r="A30" s="71"/>
      <c r="B30" s="70" t="s">
        <v>84</v>
      </c>
      <c r="C30" s="36" t="s">
        <v>87</v>
      </c>
      <c r="D30" s="36" t="s">
        <v>121</v>
      </c>
      <c r="E30" s="3">
        <v>10</v>
      </c>
      <c r="F30" s="3">
        <v>60</v>
      </c>
      <c r="G30" s="3">
        <v>40</v>
      </c>
      <c r="H30" s="3">
        <v>5</v>
      </c>
      <c r="P30" s="36">
        <v>115</v>
      </c>
      <c r="Q30" s="36"/>
    </row>
    <row r="31" spans="1:17" ht="15">
      <c r="A31" s="71"/>
      <c r="B31" s="70" t="s">
        <v>86</v>
      </c>
      <c r="C31" s="36" t="s">
        <v>152</v>
      </c>
      <c r="D31" s="36" t="s">
        <v>121</v>
      </c>
      <c r="E31" s="3">
        <v>10</v>
      </c>
      <c r="P31" s="36">
        <v>10</v>
      </c>
      <c r="Q31" s="36"/>
    </row>
    <row r="32" spans="1:17" ht="15">
      <c r="A32" s="71"/>
      <c r="B32" s="70"/>
      <c r="C32" s="36" t="s">
        <v>153</v>
      </c>
      <c r="D32" s="36" t="s">
        <v>154</v>
      </c>
      <c r="E32" s="3">
        <v>10</v>
      </c>
      <c r="P32" s="36">
        <v>10</v>
      </c>
      <c r="Q32" s="36"/>
    </row>
    <row r="33" spans="1:17" ht="15">
      <c r="A33" s="79" t="s">
        <v>178</v>
      </c>
      <c r="B33" s="80"/>
      <c r="C33" s="80"/>
      <c r="D33" s="80"/>
      <c r="P33" s="36"/>
      <c r="Q33" s="36"/>
    </row>
    <row r="34" spans="1:17" ht="15">
      <c r="A34" s="72"/>
      <c r="B34" s="70" t="s">
        <v>84</v>
      </c>
      <c r="C34" s="36" t="s">
        <v>182</v>
      </c>
      <c r="D34" s="36" t="s">
        <v>163</v>
      </c>
      <c r="G34" s="3">
        <v>40</v>
      </c>
      <c r="H34" s="3">
        <v>5</v>
      </c>
      <c r="P34" s="36">
        <v>45</v>
      </c>
      <c r="Q34" s="36"/>
    </row>
    <row r="35" spans="1:17" ht="15">
      <c r="A35" s="72"/>
      <c r="B35" s="70" t="s">
        <v>86</v>
      </c>
      <c r="C35" s="36" t="s">
        <v>183</v>
      </c>
      <c r="D35" s="36" t="s">
        <v>163</v>
      </c>
      <c r="G35" s="3">
        <v>40</v>
      </c>
      <c r="H35" s="3">
        <v>60</v>
      </c>
      <c r="I35" s="3">
        <v>100</v>
      </c>
      <c r="P35" s="36">
        <v>200</v>
      </c>
      <c r="Q35" s="36"/>
    </row>
    <row r="36" spans="1:17" s="67" customFormat="1" ht="15">
      <c r="A36" s="81" t="s">
        <v>161</v>
      </c>
      <c r="B36" s="82"/>
      <c r="C36" s="82"/>
      <c r="D36" s="82"/>
      <c r="E36" s="66"/>
      <c r="F36" s="66"/>
      <c r="G36" s="66"/>
      <c r="H36" s="66"/>
      <c r="I36" s="66"/>
      <c r="J36" s="66"/>
      <c r="K36" s="66"/>
      <c r="L36" s="66"/>
      <c r="P36" s="83"/>
      <c r="Q36" s="83"/>
    </row>
    <row r="37" spans="1:17" ht="15">
      <c r="A37" s="71"/>
      <c r="B37" s="70" t="s">
        <v>13</v>
      </c>
      <c r="C37" s="36" t="s">
        <v>162</v>
      </c>
      <c r="D37" s="36" t="s">
        <v>163</v>
      </c>
      <c r="G37" s="3">
        <v>40</v>
      </c>
      <c r="P37" s="36">
        <v>40</v>
      </c>
      <c r="Q37" s="36"/>
    </row>
    <row r="38" spans="1:17" ht="15">
      <c r="A38" s="71"/>
      <c r="B38" s="70" t="s">
        <v>13</v>
      </c>
      <c r="C38" s="36" t="s">
        <v>164</v>
      </c>
      <c r="D38" s="36" t="s">
        <v>163</v>
      </c>
      <c r="G38" s="3">
        <v>40</v>
      </c>
      <c r="P38" s="36">
        <v>40</v>
      </c>
      <c r="Q38" s="36"/>
    </row>
    <row r="39" spans="1:17" ht="15">
      <c r="A39" s="71"/>
      <c r="B39" s="70" t="s">
        <v>13</v>
      </c>
      <c r="C39" s="36" t="s">
        <v>165</v>
      </c>
      <c r="D39" s="36" t="s">
        <v>163</v>
      </c>
      <c r="G39" s="3">
        <v>40</v>
      </c>
      <c r="P39" s="36">
        <v>40</v>
      </c>
      <c r="Q39" s="36"/>
    </row>
    <row r="40" spans="1:17" ht="15">
      <c r="A40" s="71"/>
      <c r="B40" s="70" t="s">
        <v>54</v>
      </c>
      <c r="C40" s="36" t="s">
        <v>166</v>
      </c>
      <c r="D40" s="36" t="s">
        <v>163</v>
      </c>
      <c r="G40" s="3">
        <v>40</v>
      </c>
      <c r="H40" s="3">
        <v>15</v>
      </c>
      <c r="I40" s="3">
        <v>100</v>
      </c>
      <c r="P40" s="36">
        <v>155</v>
      </c>
      <c r="Q40" s="36"/>
    </row>
    <row r="41" spans="1:17" ht="15">
      <c r="A41" s="71"/>
      <c r="B41" s="70" t="s">
        <v>54</v>
      </c>
      <c r="C41" s="36" t="s">
        <v>53</v>
      </c>
      <c r="D41" s="36" t="s">
        <v>163</v>
      </c>
      <c r="G41" s="3">
        <v>40</v>
      </c>
      <c r="H41" s="3">
        <v>15</v>
      </c>
      <c r="I41" s="3">
        <v>100</v>
      </c>
      <c r="P41" s="36">
        <v>155</v>
      </c>
      <c r="Q41" s="36"/>
    </row>
    <row r="42" spans="1:17" ht="15">
      <c r="A42" s="71"/>
      <c r="B42" s="70" t="s">
        <v>54</v>
      </c>
      <c r="C42" s="36" t="s">
        <v>107</v>
      </c>
      <c r="D42" s="36" t="s">
        <v>163</v>
      </c>
      <c r="G42" s="3">
        <v>40</v>
      </c>
      <c r="H42" s="3">
        <v>15</v>
      </c>
      <c r="I42" s="3">
        <v>100</v>
      </c>
      <c r="P42" s="36">
        <v>155</v>
      </c>
      <c r="Q42" s="36"/>
    </row>
    <row r="43" spans="1:17" ht="15">
      <c r="A43" s="71"/>
      <c r="B43" s="70" t="s">
        <v>57</v>
      </c>
      <c r="C43" s="36" t="s">
        <v>167</v>
      </c>
      <c r="D43" s="36" t="s">
        <v>163</v>
      </c>
      <c r="G43" s="3">
        <v>40</v>
      </c>
      <c r="H43" s="3">
        <v>5</v>
      </c>
      <c r="P43" s="36">
        <v>45</v>
      </c>
      <c r="Q43" s="36"/>
    </row>
    <row r="44" spans="1:17" ht="15">
      <c r="A44" s="71"/>
      <c r="B44" s="70" t="s">
        <v>57</v>
      </c>
      <c r="C44" s="36" t="s">
        <v>168</v>
      </c>
      <c r="D44" s="36" t="s">
        <v>163</v>
      </c>
      <c r="G44" s="3">
        <v>40</v>
      </c>
      <c r="H44" s="3">
        <v>5</v>
      </c>
      <c r="P44" s="36">
        <v>45</v>
      </c>
      <c r="Q44" s="36"/>
    </row>
    <row r="45" spans="1:17" ht="15">
      <c r="A45" s="71"/>
      <c r="B45" s="70" t="s">
        <v>57</v>
      </c>
      <c r="C45" s="36" t="s">
        <v>169</v>
      </c>
      <c r="D45" s="36" t="s">
        <v>163</v>
      </c>
      <c r="G45" s="3">
        <v>40</v>
      </c>
      <c r="H45" s="3">
        <v>5</v>
      </c>
      <c r="P45" s="36">
        <v>45</v>
      </c>
      <c r="Q45" s="36"/>
    </row>
    <row r="46" spans="1:17" ht="15">
      <c r="A46" s="71"/>
      <c r="B46" s="70" t="s">
        <v>84</v>
      </c>
      <c r="C46" s="36" t="s">
        <v>87</v>
      </c>
      <c r="D46" s="36" t="s">
        <v>163</v>
      </c>
      <c r="G46" s="3">
        <v>40</v>
      </c>
      <c r="H46" s="3">
        <v>60</v>
      </c>
      <c r="I46" s="3">
        <v>100</v>
      </c>
      <c r="J46" s="3">
        <v>5</v>
      </c>
      <c r="P46" s="36">
        <v>205</v>
      </c>
      <c r="Q46" s="36"/>
    </row>
    <row r="47" spans="1:17" ht="15">
      <c r="A47" s="71"/>
      <c r="B47" s="70" t="s">
        <v>84</v>
      </c>
      <c r="C47" s="36" t="s">
        <v>85</v>
      </c>
      <c r="D47" s="36" t="s">
        <v>163</v>
      </c>
      <c r="G47" s="3">
        <v>40</v>
      </c>
      <c r="H47" s="3">
        <v>60</v>
      </c>
      <c r="I47" s="3">
        <v>100</v>
      </c>
      <c r="J47" s="3">
        <v>5</v>
      </c>
      <c r="P47" s="36">
        <v>205</v>
      </c>
      <c r="Q47" s="36"/>
    </row>
    <row r="48" spans="1:17" ht="15">
      <c r="A48" s="71"/>
      <c r="B48" s="70" t="s">
        <v>84</v>
      </c>
      <c r="C48" s="36" t="s">
        <v>123</v>
      </c>
      <c r="D48" s="36" t="s">
        <v>163</v>
      </c>
      <c r="G48" s="3">
        <v>40</v>
      </c>
      <c r="H48" s="3">
        <v>60</v>
      </c>
      <c r="I48" s="3">
        <v>100</v>
      </c>
      <c r="J48" s="3">
        <v>5</v>
      </c>
      <c r="P48" s="36">
        <v>205</v>
      </c>
      <c r="Q48" s="36"/>
    </row>
    <row r="49" spans="1:17" ht="15">
      <c r="A49" s="81" t="s">
        <v>238</v>
      </c>
      <c r="B49" s="82"/>
      <c r="C49" s="82"/>
      <c r="D49" s="82"/>
      <c r="P49" s="36"/>
      <c r="Q49" s="36"/>
    </row>
    <row r="50" spans="1:17" ht="15">
      <c r="A50" s="71"/>
      <c r="B50" s="70" t="s">
        <v>84</v>
      </c>
      <c r="C50" s="36" t="s">
        <v>87</v>
      </c>
      <c r="D50" s="36" t="s">
        <v>202</v>
      </c>
      <c r="G50" s="3">
        <v>40</v>
      </c>
      <c r="H50" s="3">
        <v>60</v>
      </c>
      <c r="I50" s="3">
        <v>100</v>
      </c>
      <c r="P50" s="36">
        <v>200</v>
      </c>
      <c r="Q50" s="36"/>
    </row>
    <row r="51" spans="1:17" ht="15">
      <c r="A51" s="79" t="s">
        <v>186</v>
      </c>
      <c r="B51" s="80"/>
      <c r="C51" s="80"/>
      <c r="D51" s="80"/>
      <c r="P51" s="36"/>
      <c r="Q51" s="36"/>
    </row>
    <row r="52" spans="1:17" ht="15">
      <c r="A52" s="71"/>
      <c r="B52" s="70" t="s">
        <v>86</v>
      </c>
      <c r="C52" s="36" t="s">
        <v>87</v>
      </c>
      <c r="D52" s="36" t="s">
        <v>187</v>
      </c>
      <c r="E52" s="3">
        <v>10</v>
      </c>
      <c r="F52" s="3">
        <v>60</v>
      </c>
      <c r="G52" s="3">
        <v>40</v>
      </c>
      <c r="H52" s="3">
        <v>5</v>
      </c>
      <c r="P52" s="36">
        <v>115</v>
      </c>
      <c r="Q52" s="36"/>
    </row>
    <row r="53" spans="1:17" ht="15">
      <c r="A53" s="79" t="s">
        <v>194</v>
      </c>
      <c r="B53" s="80"/>
      <c r="C53" s="80"/>
      <c r="D53" s="80"/>
      <c r="P53" s="36"/>
      <c r="Q53" s="36"/>
    </row>
    <row r="54" spans="1:17" ht="15">
      <c r="A54" s="71"/>
      <c r="B54" s="70" t="s">
        <v>86</v>
      </c>
      <c r="C54" s="36" t="s">
        <v>87</v>
      </c>
      <c r="D54" s="36" t="s">
        <v>163</v>
      </c>
      <c r="G54" s="3">
        <v>40</v>
      </c>
      <c r="H54" s="3">
        <v>60</v>
      </c>
      <c r="P54" s="36">
        <v>100</v>
      </c>
      <c r="Q54" s="36"/>
    </row>
    <row r="55" spans="1:17" ht="15">
      <c r="A55" s="79" t="s">
        <v>191</v>
      </c>
      <c r="B55" s="80"/>
      <c r="C55" s="80"/>
      <c r="D55" s="80"/>
      <c r="P55" s="36"/>
      <c r="Q55" s="36"/>
    </row>
    <row r="56" spans="1:17" ht="15">
      <c r="A56" s="71"/>
      <c r="B56" s="70" t="s">
        <v>139</v>
      </c>
      <c r="C56" s="36" t="s">
        <v>105</v>
      </c>
      <c r="D56" s="36" t="s">
        <v>121</v>
      </c>
      <c r="E56" s="3">
        <v>10</v>
      </c>
      <c r="P56" s="36">
        <v>10</v>
      </c>
      <c r="Q56" s="36"/>
    </row>
    <row r="57" spans="1:17" ht="15">
      <c r="A57" s="71"/>
      <c r="B57" s="70" t="s">
        <v>139</v>
      </c>
      <c r="C57" s="36" t="s">
        <v>189</v>
      </c>
      <c r="D57" s="36"/>
      <c r="E57" s="3">
        <v>10</v>
      </c>
      <c r="P57" s="36">
        <v>10</v>
      </c>
      <c r="Q57" s="36"/>
    </row>
    <row r="58" spans="1:17" ht="15">
      <c r="A58" s="71"/>
      <c r="B58" s="70" t="s">
        <v>139</v>
      </c>
      <c r="C58" s="36" t="s">
        <v>162</v>
      </c>
      <c r="D58" s="36"/>
      <c r="E58" s="3">
        <v>10</v>
      </c>
      <c r="P58" s="36">
        <v>10</v>
      </c>
      <c r="Q58" s="36"/>
    </row>
    <row r="59" spans="1:17" ht="15">
      <c r="A59" s="71"/>
      <c r="B59" s="70" t="s">
        <v>139</v>
      </c>
      <c r="C59" s="36" t="s">
        <v>190</v>
      </c>
      <c r="D59" s="36"/>
      <c r="E59" s="3">
        <v>10</v>
      </c>
      <c r="F59" s="3">
        <v>5</v>
      </c>
      <c r="P59" s="36">
        <v>15</v>
      </c>
      <c r="Q59" s="36"/>
    </row>
    <row r="60" spans="1:17" ht="15">
      <c r="A60" s="79" t="s">
        <v>214</v>
      </c>
      <c r="B60" s="80"/>
      <c r="C60" s="80"/>
      <c r="D60" s="80"/>
      <c r="P60" s="36"/>
      <c r="Q60" s="36"/>
    </row>
    <row r="61" spans="1:17" ht="15">
      <c r="A61" s="71"/>
      <c r="B61" s="70" t="s">
        <v>133</v>
      </c>
      <c r="C61" s="36" t="s">
        <v>192</v>
      </c>
      <c r="D61" s="36" t="s">
        <v>121</v>
      </c>
      <c r="E61" s="3">
        <v>10</v>
      </c>
      <c r="F61" s="3">
        <v>40</v>
      </c>
      <c r="G61" s="3">
        <v>40</v>
      </c>
      <c r="P61" s="36">
        <v>90</v>
      </c>
      <c r="Q61" s="36"/>
    </row>
    <row r="62" spans="1:17" ht="15">
      <c r="A62" s="71"/>
      <c r="B62" s="70" t="s">
        <v>86</v>
      </c>
      <c r="C62" s="36" t="s">
        <v>193</v>
      </c>
      <c r="D62" s="36" t="s">
        <v>121</v>
      </c>
      <c r="E62" s="3">
        <v>10</v>
      </c>
      <c r="P62" s="36">
        <v>10</v>
      </c>
      <c r="Q62" s="36"/>
    </row>
    <row r="63" spans="1:17" ht="15">
      <c r="A63" s="79" t="s">
        <v>196</v>
      </c>
      <c r="B63" s="80"/>
      <c r="C63" s="80"/>
      <c r="D63" s="80"/>
      <c r="P63" s="36"/>
      <c r="Q63" s="36"/>
    </row>
    <row r="64" spans="1:17" ht="15">
      <c r="A64" s="71"/>
      <c r="B64" s="70" t="s">
        <v>139</v>
      </c>
      <c r="C64" s="36" t="s">
        <v>105</v>
      </c>
      <c r="D64" s="36" t="s">
        <v>198</v>
      </c>
      <c r="E64" s="3">
        <v>10</v>
      </c>
      <c r="F64" s="3">
        <v>40</v>
      </c>
      <c r="P64" s="36">
        <v>50</v>
      </c>
      <c r="Q64" s="36"/>
    </row>
    <row r="65" spans="1:17" ht="15">
      <c r="A65" s="71"/>
      <c r="B65" s="70" t="s">
        <v>139</v>
      </c>
      <c r="C65" s="36" t="s">
        <v>197</v>
      </c>
      <c r="D65" s="36" t="s">
        <v>198</v>
      </c>
      <c r="E65" s="3">
        <v>10</v>
      </c>
      <c r="F65" s="3">
        <v>40</v>
      </c>
      <c r="P65" s="36">
        <v>50</v>
      </c>
      <c r="Q65" s="36"/>
    </row>
    <row r="66" spans="1:17" ht="15">
      <c r="A66" s="71"/>
      <c r="B66" s="70" t="s">
        <v>140</v>
      </c>
      <c r="C66" s="36" t="s">
        <v>141</v>
      </c>
      <c r="D66" s="36" t="s">
        <v>199</v>
      </c>
      <c r="E66" s="3">
        <v>10</v>
      </c>
      <c r="F66" s="3">
        <v>60</v>
      </c>
      <c r="P66" s="36">
        <v>70</v>
      </c>
      <c r="Q66" s="36"/>
    </row>
    <row r="67" spans="1:17" ht="15">
      <c r="A67" s="71"/>
      <c r="B67" s="70" t="s">
        <v>140</v>
      </c>
      <c r="C67" s="36" t="s">
        <v>50</v>
      </c>
      <c r="D67" s="36" t="s">
        <v>199</v>
      </c>
      <c r="E67" s="3">
        <v>10</v>
      </c>
      <c r="F67" s="3">
        <v>15</v>
      </c>
      <c r="P67" s="36">
        <v>25</v>
      </c>
      <c r="Q67" s="36"/>
    </row>
    <row r="68" spans="1:17" ht="15">
      <c r="A68" s="71"/>
      <c r="B68" s="70" t="s">
        <v>133</v>
      </c>
      <c r="C68" s="36" t="s">
        <v>192</v>
      </c>
      <c r="D68" s="36" t="s">
        <v>208</v>
      </c>
      <c r="E68" s="3">
        <v>10</v>
      </c>
      <c r="F68" s="3">
        <v>5</v>
      </c>
      <c r="P68" s="36">
        <v>15</v>
      </c>
      <c r="Q68" s="36"/>
    </row>
    <row r="69" spans="1:17" ht="15">
      <c r="A69" s="71"/>
      <c r="B69" s="70" t="s">
        <v>133</v>
      </c>
      <c r="C69" s="36" t="s">
        <v>209</v>
      </c>
      <c r="D69" s="36" t="s">
        <v>208</v>
      </c>
      <c r="E69" s="3">
        <v>10</v>
      </c>
      <c r="F69" s="3">
        <v>10</v>
      </c>
      <c r="P69" s="36">
        <v>20</v>
      </c>
      <c r="Q69" s="36"/>
    </row>
    <row r="70" spans="1:17" ht="15">
      <c r="A70" s="79" t="s">
        <v>207</v>
      </c>
      <c r="B70" s="80"/>
      <c r="C70" s="80"/>
      <c r="D70" s="80"/>
      <c r="P70" s="36"/>
      <c r="Q70" s="36"/>
    </row>
    <row r="71" spans="1:17" ht="15">
      <c r="A71" s="71"/>
      <c r="B71" s="70" t="s">
        <v>139</v>
      </c>
      <c r="C71" s="36" t="s">
        <v>197</v>
      </c>
      <c r="D71" s="36"/>
      <c r="G71" s="3">
        <v>40</v>
      </c>
      <c r="H71" s="3">
        <v>60</v>
      </c>
      <c r="I71" s="3">
        <v>100</v>
      </c>
      <c r="J71" s="3">
        <v>60</v>
      </c>
      <c r="P71" s="36">
        <v>260</v>
      </c>
      <c r="Q71" s="36"/>
    </row>
    <row r="72" spans="1:17" ht="15">
      <c r="A72" s="71"/>
      <c r="B72" s="70" t="s">
        <v>84</v>
      </c>
      <c r="C72" s="36" t="s">
        <v>87</v>
      </c>
      <c r="D72" s="36"/>
      <c r="G72" s="3">
        <v>40</v>
      </c>
      <c r="H72" s="3">
        <v>10</v>
      </c>
      <c r="P72" s="36">
        <v>50</v>
      </c>
      <c r="Q72" s="36"/>
    </row>
    <row r="73" spans="1:17" ht="15">
      <c r="A73" s="79" t="s">
        <v>215</v>
      </c>
      <c r="B73" s="80"/>
      <c r="C73" s="80"/>
      <c r="D73" s="80"/>
      <c r="P73" s="36"/>
      <c r="Q73" s="36"/>
    </row>
    <row r="74" spans="1:17" ht="15">
      <c r="A74" s="71"/>
      <c r="B74" s="70" t="s">
        <v>133</v>
      </c>
      <c r="C74" s="36" t="s">
        <v>83</v>
      </c>
      <c r="D74" s="36" t="s">
        <v>121</v>
      </c>
      <c r="E74" s="3">
        <v>10</v>
      </c>
      <c r="F74" s="3">
        <v>5</v>
      </c>
      <c r="P74" s="36">
        <v>15</v>
      </c>
      <c r="Q74" s="36"/>
    </row>
    <row r="75" spans="1:17" ht="15">
      <c r="A75" s="71"/>
      <c r="B75" s="70"/>
      <c r="C75" s="36" t="s">
        <v>216</v>
      </c>
      <c r="D75" s="36"/>
      <c r="E75" s="3">
        <v>10</v>
      </c>
      <c r="F75" s="3">
        <v>5</v>
      </c>
      <c r="P75" s="36">
        <v>15</v>
      </c>
      <c r="Q75" s="36"/>
    </row>
    <row r="76" spans="1:17" ht="15">
      <c r="A76" s="71"/>
      <c r="B76" s="70"/>
      <c r="C76" s="36" t="s">
        <v>217</v>
      </c>
      <c r="D76" s="36"/>
      <c r="E76" s="3">
        <v>10</v>
      </c>
      <c r="P76" s="36">
        <v>10</v>
      </c>
      <c r="Q76" s="36"/>
    </row>
    <row r="77" spans="1:17" ht="15">
      <c r="A77" s="71"/>
      <c r="B77" s="70"/>
      <c r="C77" s="36" t="s">
        <v>30</v>
      </c>
      <c r="D77" s="36"/>
      <c r="E77" s="3">
        <v>10</v>
      </c>
      <c r="P77" s="36">
        <v>10</v>
      </c>
      <c r="Q77" s="36"/>
    </row>
    <row r="78" spans="1:17" ht="15">
      <c r="A78" s="71"/>
      <c r="B78" s="70"/>
      <c r="C78" s="36" t="s">
        <v>59</v>
      </c>
      <c r="D78" s="36"/>
      <c r="E78" s="3">
        <v>10</v>
      </c>
      <c r="P78" s="36">
        <v>10</v>
      </c>
      <c r="Q78" s="36"/>
    </row>
    <row r="79" spans="1:17" ht="15">
      <c r="A79" s="71"/>
      <c r="B79" s="70"/>
      <c r="C79" s="36" t="s">
        <v>169</v>
      </c>
      <c r="D79" s="36"/>
      <c r="E79" s="3">
        <v>10</v>
      </c>
      <c r="P79" s="36">
        <v>10</v>
      </c>
      <c r="Q79" s="36"/>
    </row>
    <row r="80" spans="1:17" ht="15">
      <c r="A80" s="71"/>
      <c r="B80" s="70"/>
      <c r="C80" s="36" t="s">
        <v>218</v>
      </c>
      <c r="D80" s="36"/>
      <c r="E80" s="3">
        <v>10</v>
      </c>
      <c r="P80" s="36">
        <v>10</v>
      </c>
      <c r="Q80" s="36"/>
    </row>
    <row r="81" spans="1:17" ht="15">
      <c r="A81" s="71"/>
      <c r="B81" s="70"/>
      <c r="C81" s="36" t="s">
        <v>219</v>
      </c>
      <c r="D81" s="36"/>
      <c r="E81" s="3">
        <v>10</v>
      </c>
      <c r="P81" s="36">
        <v>10</v>
      </c>
      <c r="Q81" s="36"/>
    </row>
    <row r="82" spans="1:17" ht="15">
      <c r="A82" s="71"/>
      <c r="B82" s="70"/>
      <c r="C82" s="36" t="s">
        <v>58</v>
      </c>
      <c r="D82" s="36"/>
      <c r="E82" s="3">
        <v>10</v>
      </c>
      <c r="P82" s="36">
        <v>10</v>
      </c>
      <c r="Q82" s="36"/>
    </row>
    <row r="83" spans="1:17" ht="15">
      <c r="A83" s="71"/>
      <c r="B83" s="70"/>
      <c r="C83" s="36" t="s">
        <v>192</v>
      </c>
      <c r="D83" s="36"/>
      <c r="E83" s="3">
        <v>10</v>
      </c>
      <c r="P83" s="36">
        <v>10</v>
      </c>
      <c r="Q83" s="36"/>
    </row>
    <row r="84" spans="1:17" ht="15">
      <c r="A84" s="71"/>
      <c r="B84" s="70"/>
      <c r="C84" s="36" t="s">
        <v>209</v>
      </c>
      <c r="D84" s="36"/>
      <c r="E84" s="3">
        <v>10</v>
      </c>
      <c r="P84" s="36">
        <v>10</v>
      </c>
      <c r="Q84" s="36"/>
    </row>
    <row r="85" spans="1:17" ht="15">
      <c r="A85" s="71"/>
      <c r="B85" s="70"/>
      <c r="C85" s="36" t="s">
        <v>220</v>
      </c>
      <c r="D85" s="36"/>
      <c r="E85" s="3">
        <v>10</v>
      </c>
      <c r="P85" s="36">
        <v>10</v>
      </c>
      <c r="Q85" s="36"/>
    </row>
    <row r="86" spans="1:17" ht="15">
      <c r="A86" s="71"/>
      <c r="B86" s="70"/>
      <c r="C86" s="36" t="s">
        <v>221</v>
      </c>
      <c r="D86" s="36"/>
      <c r="E86" s="3">
        <v>10</v>
      </c>
      <c r="P86" s="36">
        <v>10</v>
      </c>
      <c r="Q86" s="36"/>
    </row>
    <row r="87" spans="1:17" ht="15">
      <c r="A87" s="71"/>
      <c r="B87" s="70"/>
      <c r="C87" s="36" t="s">
        <v>222</v>
      </c>
      <c r="D87" s="36"/>
      <c r="E87" s="3">
        <v>10</v>
      </c>
      <c r="P87" s="36">
        <v>10</v>
      </c>
      <c r="Q87" s="36"/>
    </row>
    <row r="88" spans="1:17" ht="15">
      <c r="A88" s="71"/>
      <c r="B88" s="70" t="s">
        <v>139</v>
      </c>
      <c r="C88" s="36" t="s">
        <v>105</v>
      </c>
      <c r="D88" s="36"/>
      <c r="E88" s="3">
        <v>10</v>
      </c>
      <c r="F88" s="3">
        <v>20</v>
      </c>
      <c r="P88" s="36">
        <v>30</v>
      </c>
      <c r="Q88" s="36"/>
    </row>
    <row r="89" spans="1:17" ht="15">
      <c r="A89" s="71"/>
      <c r="B89" s="70"/>
      <c r="C89" s="36" t="s">
        <v>223</v>
      </c>
      <c r="D89" s="36"/>
      <c r="E89" s="3">
        <v>10</v>
      </c>
      <c r="F89" s="3">
        <v>15</v>
      </c>
      <c r="P89" s="36">
        <v>25</v>
      </c>
      <c r="Q89" s="36"/>
    </row>
    <row r="90" spans="1:17" ht="15">
      <c r="A90" s="71"/>
      <c r="B90" s="70"/>
      <c r="C90" s="36" t="s">
        <v>197</v>
      </c>
      <c r="D90" s="36"/>
      <c r="E90" s="3">
        <v>10</v>
      </c>
      <c r="F90" s="3">
        <v>5</v>
      </c>
      <c r="P90" s="36">
        <v>15</v>
      </c>
      <c r="Q90" s="36"/>
    </row>
    <row r="91" spans="1:17" ht="15">
      <c r="A91" s="71"/>
      <c r="B91" s="70"/>
      <c r="C91" s="36" t="s">
        <v>190</v>
      </c>
      <c r="D91" s="36"/>
      <c r="E91" s="3">
        <v>10</v>
      </c>
      <c r="F91" s="3">
        <v>5</v>
      </c>
      <c r="P91" s="36">
        <v>15</v>
      </c>
      <c r="Q91" s="36"/>
    </row>
    <row r="92" spans="1:17" ht="15">
      <c r="A92" s="71"/>
      <c r="B92" s="70"/>
      <c r="C92" s="36" t="s">
        <v>224</v>
      </c>
      <c r="D92" s="36"/>
      <c r="E92" s="3">
        <v>10</v>
      </c>
      <c r="P92" s="36">
        <v>10</v>
      </c>
      <c r="Q92" s="36"/>
    </row>
    <row r="93" spans="1:17" ht="15">
      <c r="A93" s="71"/>
      <c r="B93" s="70"/>
      <c r="C93" s="36" t="s">
        <v>225</v>
      </c>
      <c r="D93" s="36"/>
      <c r="E93" s="3">
        <v>10</v>
      </c>
      <c r="P93" s="36">
        <v>10</v>
      </c>
      <c r="Q93" s="36"/>
    </row>
    <row r="94" spans="1:17" ht="15">
      <c r="A94" s="71"/>
      <c r="B94" s="70" t="s">
        <v>140</v>
      </c>
      <c r="C94" s="36" t="s">
        <v>52</v>
      </c>
      <c r="D94" s="36"/>
      <c r="E94" s="3">
        <v>10</v>
      </c>
      <c r="F94" s="3">
        <v>15</v>
      </c>
      <c r="P94" s="36">
        <v>25</v>
      </c>
      <c r="Q94" s="36"/>
    </row>
    <row r="95" spans="1:17" ht="15">
      <c r="A95" s="71"/>
      <c r="B95" s="70"/>
      <c r="C95" s="36" t="s">
        <v>50</v>
      </c>
      <c r="D95" s="36"/>
      <c r="E95" s="3">
        <v>10</v>
      </c>
      <c r="F95" s="3">
        <v>10</v>
      </c>
      <c r="P95" s="36">
        <v>20</v>
      </c>
      <c r="Q95" s="36"/>
    </row>
    <row r="96" spans="16:17" ht="15">
      <c r="P96" s="36"/>
      <c r="Q96" s="36"/>
    </row>
  </sheetData>
  <sheetProtection/>
  <mergeCells count="20">
    <mergeCell ref="A73:D73"/>
    <mergeCell ref="A60:D60"/>
    <mergeCell ref="A63:D63"/>
    <mergeCell ref="A36:D36"/>
    <mergeCell ref="A3:D3"/>
    <mergeCell ref="A8:D8"/>
    <mergeCell ref="A12:D12"/>
    <mergeCell ref="A16:D16"/>
    <mergeCell ref="A21:D21"/>
    <mergeCell ref="A10:D10"/>
    <mergeCell ref="A70:D70"/>
    <mergeCell ref="A51:D51"/>
    <mergeCell ref="A19:D19"/>
    <mergeCell ref="A33:D33"/>
    <mergeCell ref="A27:D27"/>
    <mergeCell ref="A29:D29"/>
    <mergeCell ref="A25:D25"/>
    <mergeCell ref="A53:D53"/>
    <mergeCell ref="A55:D55"/>
    <mergeCell ref="A49:D4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3"/>
  <sheetViews>
    <sheetView tabSelected="1" zoomScalePageLayoutView="0" workbookViewId="0" topLeftCell="A70">
      <selection activeCell="S12" sqref="S12"/>
    </sheetView>
  </sheetViews>
  <sheetFormatPr defaultColWidth="9.140625" defaultRowHeight="15"/>
  <cols>
    <col min="1" max="1" width="10.00390625" style="64" customWidth="1"/>
    <col min="2" max="2" width="6.57421875" style="3" customWidth="1"/>
    <col min="3" max="3" width="20.57421875" style="0" customWidth="1"/>
    <col min="4" max="4" width="30.140625" style="0" customWidth="1"/>
    <col min="5" max="11" width="4.7109375" style="3" customWidth="1"/>
    <col min="12" max="12" width="6.8515625" style="3" customWidth="1"/>
    <col min="13" max="13" width="5.57421875" style="16" customWidth="1"/>
    <col min="14" max="14" width="5.00390625" style="16" customWidth="1"/>
    <col min="15" max="15" width="5.7109375" style="16" customWidth="1"/>
    <col min="16" max="16" width="7.140625" style="0" customWidth="1"/>
    <col min="18" max="18" width="6.421875" style="0" customWidth="1"/>
  </cols>
  <sheetData>
    <row r="1" spans="1:18" ht="51" customHeight="1">
      <c r="A1" s="62" t="s">
        <v>17</v>
      </c>
      <c r="B1" s="5" t="s">
        <v>1</v>
      </c>
      <c r="C1" s="9" t="s">
        <v>0</v>
      </c>
      <c r="D1" s="5" t="s">
        <v>2</v>
      </c>
      <c r="E1" s="20" t="s">
        <v>3</v>
      </c>
      <c r="F1" s="20" t="s">
        <v>6</v>
      </c>
      <c r="G1" s="19" t="s">
        <v>4</v>
      </c>
      <c r="H1" s="19" t="s">
        <v>7</v>
      </c>
      <c r="I1" s="23" t="s">
        <v>5</v>
      </c>
      <c r="J1" s="23" t="s">
        <v>8</v>
      </c>
      <c r="K1" s="24" t="s">
        <v>10</v>
      </c>
      <c r="L1" s="25" t="s">
        <v>16</v>
      </c>
      <c r="M1" s="26" t="s">
        <v>11</v>
      </c>
      <c r="N1" s="29" t="s">
        <v>9</v>
      </c>
      <c r="O1" s="26" t="s">
        <v>10</v>
      </c>
      <c r="P1" s="6" t="s">
        <v>12</v>
      </c>
      <c r="R1" s="1"/>
    </row>
    <row r="2" spans="1:16" ht="15">
      <c r="A2" s="63">
        <v>40241</v>
      </c>
      <c r="B2" s="31"/>
      <c r="C2" s="32" t="s">
        <v>18</v>
      </c>
      <c r="D2" s="33" t="s">
        <v>18</v>
      </c>
      <c r="E2" s="5">
        <v>10</v>
      </c>
      <c r="F2" s="5">
        <v>30</v>
      </c>
      <c r="G2" s="5">
        <v>5</v>
      </c>
      <c r="H2" s="5">
        <v>30</v>
      </c>
      <c r="I2" s="5">
        <v>100</v>
      </c>
      <c r="J2" s="5"/>
      <c r="K2" s="5">
        <f>SUM(E2:J2)</f>
        <v>175</v>
      </c>
      <c r="L2" s="5">
        <v>1</v>
      </c>
      <c r="M2" s="15">
        <f>PRODUCT(K2:L2)</f>
        <v>175</v>
      </c>
      <c r="N2" s="15">
        <v>0</v>
      </c>
      <c r="O2" s="15">
        <f>SUM(M2:N2)</f>
        <v>175</v>
      </c>
      <c r="P2" s="4"/>
    </row>
    <row r="3" spans="1:4" ht="15">
      <c r="A3" s="79" t="s">
        <v>65</v>
      </c>
      <c r="B3" s="80"/>
      <c r="C3" s="80"/>
      <c r="D3" s="80"/>
    </row>
    <row r="4" spans="1:17" ht="15">
      <c r="A4" s="73" t="s">
        <v>66</v>
      </c>
      <c r="B4" s="70" t="s">
        <v>69</v>
      </c>
      <c r="C4" s="36" t="s">
        <v>67</v>
      </c>
      <c r="D4" s="36" t="s">
        <v>68</v>
      </c>
      <c r="G4" s="3">
        <v>40</v>
      </c>
      <c r="H4" s="3">
        <v>5</v>
      </c>
      <c r="P4" s="36">
        <v>45</v>
      </c>
      <c r="Q4" s="36"/>
    </row>
    <row r="5" spans="1:17" ht="15">
      <c r="A5" s="74">
        <v>41948</v>
      </c>
      <c r="B5" s="70"/>
      <c r="C5" s="36" t="s">
        <v>70</v>
      </c>
      <c r="D5" s="36" t="s">
        <v>68</v>
      </c>
      <c r="G5" s="3">
        <v>40</v>
      </c>
      <c r="H5" s="3">
        <v>5</v>
      </c>
      <c r="P5" s="36">
        <v>45</v>
      </c>
      <c r="Q5" s="36"/>
    </row>
    <row r="6" spans="1:17" ht="15">
      <c r="A6" s="73" t="s">
        <v>66</v>
      </c>
      <c r="B6" s="70"/>
      <c r="C6" s="36" t="s">
        <v>71</v>
      </c>
      <c r="D6" s="36" t="s">
        <v>68</v>
      </c>
      <c r="G6" s="3">
        <v>40</v>
      </c>
      <c r="H6" s="3">
        <v>5</v>
      </c>
      <c r="P6" s="36">
        <v>45</v>
      </c>
      <c r="Q6" s="36"/>
    </row>
    <row r="7" spans="1:17" ht="15">
      <c r="A7" s="74">
        <v>41948</v>
      </c>
      <c r="B7" s="70" t="s">
        <v>138</v>
      </c>
      <c r="C7" s="36" t="s">
        <v>72</v>
      </c>
      <c r="D7" s="36" t="s">
        <v>68</v>
      </c>
      <c r="G7" s="3">
        <v>40</v>
      </c>
      <c r="H7" s="3">
        <v>5</v>
      </c>
      <c r="P7" s="36">
        <v>45</v>
      </c>
      <c r="Q7" s="36"/>
    </row>
    <row r="8" spans="1:17" ht="15">
      <c r="A8" s="73" t="s">
        <v>66</v>
      </c>
      <c r="B8" s="70"/>
      <c r="C8" s="36" t="s">
        <v>73</v>
      </c>
      <c r="D8" s="36" t="s">
        <v>68</v>
      </c>
      <c r="G8" s="3">
        <v>40</v>
      </c>
      <c r="H8" s="3">
        <v>5</v>
      </c>
      <c r="P8" s="36">
        <v>45</v>
      </c>
      <c r="Q8" s="36"/>
    </row>
    <row r="9" spans="1:17" ht="15">
      <c r="A9" s="74">
        <v>41948</v>
      </c>
      <c r="B9" s="70"/>
      <c r="C9" s="36" t="s">
        <v>28</v>
      </c>
      <c r="D9" s="36" t="s">
        <v>68</v>
      </c>
      <c r="G9" s="3">
        <v>40</v>
      </c>
      <c r="H9" s="3">
        <v>5</v>
      </c>
      <c r="P9" s="36">
        <v>45</v>
      </c>
      <c r="Q9" s="36"/>
    </row>
    <row r="10" spans="1:17" ht="15">
      <c r="A10" s="79" t="s">
        <v>74</v>
      </c>
      <c r="B10" s="80"/>
      <c r="C10" s="80"/>
      <c r="D10" s="80"/>
      <c r="P10" s="36"/>
      <c r="Q10" s="36"/>
    </row>
    <row r="11" spans="1:17" ht="15">
      <c r="A11" s="72"/>
      <c r="B11" s="70" t="s">
        <v>75</v>
      </c>
      <c r="C11" s="36" t="s">
        <v>76</v>
      </c>
      <c r="D11" s="36" t="s">
        <v>77</v>
      </c>
      <c r="G11" s="3">
        <v>40</v>
      </c>
      <c r="P11" s="36">
        <v>40</v>
      </c>
      <c r="Q11" s="36"/>
    </row>
    <row r="12" spans="1:17" ht="15">
      <c r="A12" s="72"/>
      <c r="B12" s="70" t="s">
        <v>35</v>
      </c>
      <c r="C12" s="36" t="s">
        <v>78</v>
      </c>
      <c r="D12" s="36" t="s">
        <v>77</v>
      </c>
      <c r="G12" s="3">
        <v>40</v>
      </c>
      <c r="P12" s="36">
        <v>40</v>
      </c>
      <c r="Q12" s="36"/>
    </row>
    <row r="13" spans="1:17" ht="15">
      <c r="A13" s="72"/>
      <c r="B13" s="70" t="s">
        <v>69</v>
      </c>
      <c r="C13" s="36" t="s">
        <v>79</v>
      </c>
      <c r="D13" s="36" t="s">
        <v>77</v>
      </c>
      <c r="G13" s="3">
        <v>40</v>
      </c>
      <c r="P13" s="36">
        <v>40</v>
      </c>
      <c r="Q13" s="36"/>
    </row>
    <row r="14" spans="1:17" ht="15">
      <c r="A14" s="72"/>
      <c r="B14" s="70" t="s">
        <v>37</v>
      </c>
      <c r="C14" s="36" t="s">
        <v>46</v>
      </c>
      <c r="D14" s="36" t="s">
        <v>77</v>
      </c>
      <c r="G14" s="3">
        <v>40</v>
      </c>
      <c r="P14" s="36">
        <v>40</v>
      </c>
      <c r="Q14" s="36"/>
    </row>
    <row r="15" spans="1:17" ht="15">
      <c r="A15" s="72"/>
      <c r="B15" s="70" t="s">
        <v>75</v>
      </c>
      <c r="C15" s="36" t="s">
        <v>80</v>
      </c>
      <c r="D15" s="36" t="s">
        <v>77</v>
      </c>
      <c r="G15" s="3">
        <v>40</v>
      </c>
      <c r="P15" s="36">
        <v>40</v>
      </c>
      <c r="Q15" s="36"/>
    </row>
    <row r="16" spans="1:17" ht="15">
      <c r="A16" s="72"/>
      <c r="B16" s="70" t="s">
        <v>25</v>
      </c>
      <c r="C16" s="36" t="s">
        <v>44</v>
      </c>
      <c r="D16" s="36" t="s">
        <v>77</v>
      </c>
      <c r="G16" s="3">
        <v>40</v>
      </c>
      <c r="P16" s="36">
        <v>40</v>
      </c>
      <c r="Q16" s="36"/>
    </row>
    <row r="17" spans="1:17" ht="15">
      <c r="A17" s="72"/>
      <c r="B17" s="70" t="s">
        <v>69</v>
      </c>
      <c r="C17" s="36" t="s">
        <v>81</v>
      </c>
      <c r="D17" s="36" t="s">
        <v>77</v>
      </c>
      <c r="G17" s="3">
        <v>40</v>
      </c>
      <c r="H17" s="3">
        <v>5</v>
      </c>
      <c r="P17" s="36">
        <v>45</v>
      </c>
      <c r="Q17" s="36"/>
    </row>
    <row r="18" spans="1:17" ht="15">
      <c r="A18" s="72"/>
      <c r="B18" s="70" t="s">
        <v>27</v>
      </c>
      <c r="C18" s="36" t="s">
        <v>82</v>
      </c>
      <c r="D18" s="36" t="s">
        <v>77</v>
      </c>
      <c r="G18" s="3">
        <v>40</v>
      </c>
      <c r="H18" s="3">
        <v>40</v>
      </c>
      <c r="I18" s="3">
        <v>100</v>
      </c>
      <c r="P18" s="36">
        <v>180</v>
      </c>
      <c r="Q18" s="36"/>
    </row>
    <row r="19" spans="1:17" ht="15">
      <c r="A19" s="79" t="s">
        <v>239</v>
      </c>
      <c r="B19" s="80"/>
      <c r="C19" s="80"/>
      <c r="D19" s="80"/>
      <c r="P19" s="36"/>
      <c r="Q19" s="36"/>
    </row>
    <row r="20" spans="1:17" ht="15">
      <c r="A20" s="72"/>
      <c r="B20" s="70" t="s">
        <v>27</v>
      </c>
      <c r="C20" s="36" t="s">
        <v>82</v>
      </c>
      <c r="D20" s="36"/>
      <c r="G20" s="3">
        <v>40</v>
      </c>
      <c r="P20" s="36">
        <v>40</v>
      </c>
      <c r="Q20" s="36"/>
    </row>
    <row r="21" spans="1:17" ht="15">
      <c r="A21" s="72"/>
      <c r="B21" s="70" t="s">
        <v>185</v>
      </c>
      <c r="C21" s="36" t="s">
        <v>44</v>
      </c>
      <c r="D21" s="36"/>
      <c r="G21" s="3">
        <v>40</v>
      </c>
      <c r="H21" s="3">
        <v>40</v>
      </c>
      <c r="P21" s="36">
        <v>80</v>
      </c>
      <c r="Q21" s="36"/>
    </row>
    <row r="22" spans="1:17" ht="15">
      <c r="A22" s="79" t="s">
        <v>142</v>
      </c>
      <c r="B22" s="80"/>
      <c r="C22" s="80"/>
      <c r="D22" s="80"/>
      <c r="P22" s="36"/>
      <c r="Q22" s="36"/>
    </row>
    <row r="23" spans="1:17" ht="15">
      <c r="A23" s="68"/>
      <c r="B23" s="70" t="s">
        <v>138</v>
      </c>
      <c r="C23" s="36" t="s">
        <v>72</v>
      </c>
      <c r="D23" s="36" t="s">
        <v>121</v>
      </c>
      <c r="E23" s="3">
        <v>10</v>
      </c>
      <c r="F23" s="3">
        <v>60</v>
      </c>
      <c r="P23" s="36">
        <v>70</v>
      </c>
      <c r="Q23" s="36"/>
    </row>
    <row r="24" spans="1:17" ht="15">
      <c r="A24" s="79" t="s">
        <v>135</v>
      </c>
      <c r="B24" s="80"/>
      <c r="C24" s="80"/>
      <c r="D24" s="80"/>
      <c r="P24" s="36"/>
      <c r="Q24" s="36"/>
    </row>
    <row r="25" spans="1:17" ht="15">
      <c r="A25" s="72"/>
      <c r="B25" s="70" t="s">
        <v>136</v>
      </c>
      <c r="C25" s="36" t="s">
        <v>137</v>
      </c>
      <c r="D25" s="36" t="s">
        <v>121</v>
      </c>
      <c r="E25" s="3">
        <v>10</v>
      </c>
      <c r="F25" s="3">
        <v>40</v>
      </c>
      <c r="P25" s="36">
        <v>50</v>
      </c>
      <c r="Q25" s="36"/>
    </row>
    <row r="26" spans="1:17" ht="15">
      <c r="A26" s="79" t="s">
        <v>240</v>
      </c>
      <c r="B26" s="80"/>
      <c r="C26" s="80"/>
      <c r="D26" s="80"/>
      <c r="P26" s="36"/>
      <c r="Q26" s="36"/>
    </row>
    <row r="27" spans="1:17" ht="15">
      <c r="A27" s="72"/>
      <c r="B27" s="70" t="s">
        <v>29</v>
      </c>
      <c r="C27" s="36" t="s">
        <v>115</v>
      </c>
      <c r="D27" s="36" t="s">
        <v>121</v>
      </c>
      <c r="E27" s="3">
        <v>10</v>
      </c>
      <c r="F27" s="3">
        <v>40</v>
      </c>
      <c r="G27" s="3">
        <v>40</v>
      </c>
      <c r="H27" s="3">
        <v>5</v>
      </c>
      <c r="P27" s="36">
        <v>95</v>
      </c>
      <c r="Q27" s="36"/>
    </row>
    <row r="28" spans="1:17" ht="15">
      <c r="A28" s="72"/>
      <c r="B28" s="70" t="s">
        <v>138</v>
      </c>
      <c r="C28" s="36" t="s">
        <v>98</v>
      </c>
      <c r="D28" s="36" t="s">
        <v>121</v>
      </c>
      <c r="E28" s="3">
        <v>10</v>
      </c>
      <c r="F28" s="3">
        <v>60</v>
      </c>
      <c r="G28" s="3">
        <v>40</v>
      </c>
      <c r="H28" s="3">
        <v>5</v>
      </c>
      <c r="P28" s="36">
        <v>115</v>
      </c>
      <c r="Q28" s="36"/>
    </row>
    <row r="29" spans="1:17" ht="15">
      <c r="A29" s="79" t="s">
        <v>156</v>
      </c>
      <c r="B29" s="80"/>
      <c r="C29" s="80"/>
      <c r="D29" s="80"/>
      <c r="P29" s="36"/>
      <c r="Q29" s="36"/>
    </row>
    <row r="30" spans="1:17" ht="15">
      <c r="A30" s="72"/>
      <c r="B30" s="70" t="s">
        <v>69</v>
      </c>
      <c r="C30" s="36" t="s">
        <v>157</v>
      </c>
      <c r="D30" s="36" t="s">
        <v>158</v>
      </c>
      <c r="I30" s="3">
        <v>100</v>
      </c>
      <c r="P30" s="36">
        <v>100</v>
      </c>
      <c r="Q30" s="36"/>
    </row>
    <row r="31" spans="1:17" ht="15">
      <c r="A31" s="72"/>
      <c r="B31" s="70" t="s">
        <v>69</v>
      </c>
      <c r="C31" s="36" t="s">
        <v>159</v>
      </c>
      <c r="D31" s="36" t="s">
        <v>158</v>
      </c>
      <c r="I31" s="3">
        <v>100</v>
      </c>
      <c r="P31" s="36">
        <v>100</v>
      </c>
      <c r="Q31" s="36"/>
    </row>
    <row r="32" spans="1:17" ht="15">
      <c r="A32" s="72"/>
      <c r="B32" s="70" t="s">
        <v>69</v>
      </c>
      <c r="C32" s="36" t="s">
        <v>160</v>
      </c>
      <c r="D32" s="36" t="s">
        <v>158</v>
      </c>
      <c r="I32" s="3">
        <v>100</v>
      </c>
      <c r="P32" s="36">
        <v>100</v>
      </c>
      <c r="Q32" s="36"/>
    </row>
    <row r="33" spans="1:17" ht="15">
      <c r="A33" s="72"/>
      <c r="B33" s="70" t="s">
        <v>35</v>
      </c>
      <c r="C33" s="36" t="s">
        <v>212</v>
      </c>
      <c r="D33" s="36" t="s">
        <v>158</v>
      </c>
      <c r="I33" s="3">
        <v>100</v>
      </c>
      <c r="P33" s="36">
        <v>100</v>
      </c>
      <c r="Q33" s="36"/>
    </row>
    <row r="34" spans="1:17" ht="15">
      <c r="A34" s="72"/>
      <c r="B34" s="70" t="s">
        <v>35</v>
      </c>
      <c r="C34" s="36" t="s">
        <v>213</v>
      </c>
      <c r="D34" s="36" t="s">
        <v>158</v>
      </c>
      <c r="I34" s="3">
        <v>100</v>
      </c>
      <c r="P34" s="36">
        <v>100</v>
      </c>
      <c r="Q34" s="36"/>
    </row>
    <row r="35" spans="1:17" ht="15">
      <c r="A35" s="79" t="s">
        <v>241</v>
      </c>
      <c r="B35" s="80"/>
      <c r="C35" s="80"/>
      <c r="D35" s="80"/>
      <c r="P35" s="36"/>
      <c r="Q35" s="36"/>
    </row>
    <row r="36" spans="1:17" ht="15">
      <c r="A36" s="72"/>
      <c r="B36" s="70"/>
      <c r="C36" s="36" t="s">
        <v>179</v>
      </c>
      <c r="D36" s="36" t="s">
        <v>163</v>
      </c>
      <c r="G36" s="3">
        <v>40</v>
      </c>
      <c r="H36" s="3">
        <v>40</v>
      </c>
      <c r="I36" s="3">
        <v>100</v>
      </c>
      <c r="P36" s="36">
        <v>180</v>
      </c>
      <c r="Q36" s="36"/>
    </row>
    <row r="37" spans="1:17" ht="15">
      <c r="A37" s="72"/>
      <c r="B37" s="70"/>
      <c r="C37" s="36" t="s">
        <v>180</v>
      </c>
      <c r="D37" s="36" t="s">
        <v>163</v>
      </c>
      <c r="G37" s="3">
        <v>40</v>
      </c>
      <c r="H37" s="3">
        <v>10</v>
      </c>
      <c r="P37" s="36">
        <v>50</v>
      </c>
      <c r="Q37" s="36"/>
    </row>
    <row r="38" spans="1:17" ht="15">
      <c r="A38" s="72"/>
      <c r="B38" s="70"/>
      <c r="C38" s="36" t="s">
        <v>181</v>
      </c>
      <c r="D38" s="36" t="s">
        <v>163</v>
      </c>
      <c r="G38" s="3">
        <v>40</v>
      </c>
      <c r="H38" s="3">
        <v>60</v>
      </c>
      <c r="I38" s="3">
        <v>100</v>
      </c>
      <c r="J38" s="3">
        <v>5</v>
      </c>
      <c r="P38" s="36">
        <v>205</v>
      </c>
      <c r="Q38" s="36"/>
    </row>
    <row r="39" spans="1:17" ht="15">
      <c r="A39" s="79" t="s">
        <v>161</v>
      </c>
      <c r="B39" s="80"/>
      <c r="C39" s="80"/>
      <c r="D39" s="80"/>
      <c r="P39" s="36"/>
      <c r="Q39" s="36"/>
    </row>
    <row r="40" spans="1:17" ht="15">
      <c r="A40" s="72"/>
      <c r="B40" s="70" t="s">
        <v>69</v>
      </c>
      <c r="C40" s="36" t="s">
        <v>170</v>
      </c>
      <c r="D40" s="36" t="s">
        <v>163</v>
      </c>
      <c r="G40" s="3">
        <v>40</v>
      </c>
      <c r="P40" s="36">
        <v>40</v>
      </c>
      <c r="Q40" s="36"/>
    </row>
    <row r="41" spans="1:17" ht="15">
      <c r="A41" s="72"/>
      <c r="B41" s="70" t="s">
        <v>69</v>
      </c>
      <c r="C41" s="36" t="s">
        <v>159</v>
      </c>
      <c r="D41" s="36" t="s">
        <v>163</v>
      </c>
      <c r="G41" s="3">
        <v>40</v>
      </c>
      <c r="P41" s="36">
        <v>40</v>
      </c>
      <c r="Q41" s="36"/>
    </row>
    <row r="42" spans="1:17" ht="15">
      <c r="A42" s="72"/>
      <c r="B42" s="70" t="s">
        <v>69</v>
      </c>
      <c r="C42" s="36" t="s">
        <v>79</v>
      </c>
      <c r="D42" s="36" t="s">
        <v>163</v>
      </c>
      <c r="G42" s="3">
        <v>40</v>
      </c>
      <c r="P42" s="36">
        <v>40</v>
      </c>
      <c r="Q42" s="36"/>
    </row>
    <row r="43" spans="1:17" ht="15">
      <c r="A43" s="72"/>
      <c r="B43" s="70" t="s">
        <v>69</v>
      </c>
      <c r="C43" s="36" t="s">
        <v>67</v>
      </c>
      <c r="D43" s="36" t="s">
        <v>163</v>
      </c>
      <c r="G43" s="3">
        <v>40</v>
      </c>
      <c r="P43" s="36">
        <v>40</v>
      </c>
      <c r="Q43" s="36"/>
    </row>
    <row r="44" spans="1:17" ht="15">
      <c r="A44" s="72"/>
      <c r="B44" s="70" t="s">
        <v>29</v>
      </c>
      <c r="C44" s="36" t="s">
        <v>115</v>
      </c>
      <c r="D44" s="36" t="s">
        <v>163</v>
      </c>
      <c r="G44" s="3">
        <v>40</v>
      </c>
      <c r="P44" s="36">
        <v>40</v>
      </c>
      <c r="Q44" s="36"/>
    </row>
    <row r="45" spans="1:17" ht="15">
      <c r="A45" s="72"/>
      <c r="B45" s="70" t="s">
        <v>29</v>
      </c>
      <c r="C45" s="36" t="s">
        <v>171</v>
      </c>
      <c r="D45" s="36" t="s">
        <v>163</v>
      </c>
      <c r="G45" s="3">
        <v>40</v>
      </c>
      <c r="P45" s="36">
        <v>40</v>
      </c>
      <c r="Q45" s="36"/>
    </row>
    <row r="46" spans="1:17" ht="15">
      <c r="A46" s="72"/>
      <c r="B46" s="70" t="s">
        <v>29</v>
      </c>
      <c r="C46" s="36" t="s">
        <v>172</v>
      </c>
      <c r="D46" s="36" t="s">
        <v>163</v>
      </c>
      <c r="G46" s="3">
        <v>40</v>
      </c>
      <c r="P46" s="36">
        <v>40</v>
      </c>
      <c r="Q46" s="36"/>
    </row>
    <row r="47" spans="1:17" ht="15">
      <c r="A47" s="72"/>
      <c r="B47" s="70" t="s">
        <v>35</v>
      </c>
      <c r="C47" s="36" t="s">
        <v>39</v>
      </c>
      <c r="D47" s="36" t="s">
        <v>163</v>
      </c>
      <c r="G47" s="3">
        <v>40</v>
      </c>
      <c r="P47" s="36">
        <v>40</v>
      </c>
      <c r="Q47" s="36"/>
    </row>
    <row r="48" spans="1:17" ht="15">
      <c r="A48" s="72"/>
      <c r="B48" s="70" t="s">
        <v>35</v>
      </c>
      <c r="C48" s="36" t="s">
        <v>46</v>
      </c>
      <c r="D48" s="36" t="s">
        <v>163</v>
      </c>
      <c r="G48" s="3">
        <v>40</v>
      </c>
      <c r="P48" s="36">
        <v>40</v>
      </c>
      <c r="Q48" s="36"/>
    </row>
    <row r="49" spans="1:17" ht="15">
      <c r="A49" s="72"/>
      <c r="B49" s="70" t="s">
        <v>35</v>
      </c>
      <c r="C49" s="36" t="s">
        <v>173</v>
      </c>
      <c r="D49" s="36" t="s">
        <v>163</v>
      </c>
      <c r="G49" s="3">
        <v>40</v>
      </c>
      <c r="P49" s="36">
        <v>40</v>
      </c>
      <c r="Q49" s="36"/>
    </row>
    <row r="50" spans="1:17" ht="15">
      <c r="A50" s="72"/>
      <c r="B50" s="70" t="s">
        <v>21</v>
      </c>
      <c r="C50" s="36" t="s">
        <v>174</v>
      </c>
      <c r="D50" s="36" t="s">
        <v>163</v>
      </c>
      <c r="G50" s="3">
        <v>40</v>
      </c>
      <c r="P50" s="36">
        <v>40</v>
      </c>
      <c r="Q50" s="36"/>
    </row>
    <row r="51" spans="1:17" ht="15">
      <c r="A51" s="72"/>
      <c r="B51" s="70" t="s">
        <v>21</v>
      </c>
      <c r="C51" s="36" t="s">
        <v>175</v>
      </c>
      <c r="D51" s="36" t="s">
        <v>163</v>
      </c>
      <c r="G51" s="3">
        <v>40</v>
      </c>
      <c r="P51" s="36">
        <v>40</v>
      </c>
      <c r="Q51" s="36"/>
    </row>
    <row r="52" spans="1:17" ht="15">
      <c r="A52" s="72"/>
      <c r="B52" s="70" t="s">
        <v>21</v>
      </c>
      <c r="C52" s="36" t="s">
        <v>176</v>
      </c>
      <c r="D52" s="36" t="s">
        <v>163</v>
      </c>
      <c r="G52" s="3">
        <v>40</v>
      </c>
      <c r="P52" s="36">
        <v>40</v>
      </c>
      <c r="Q52" s="36"/>
    </row>
    <row r="53" spans="1:17" ht="15">
      <c r="A53" s="72"/>
      <c r="B53" s="70" t="s">
        <v>25</v>
      </c>
      <c r="C53" s="36" t="s">
        <v>44</v>
      </c>
      <c r="D53" s="36" t="s">
        <v>163</v>
      </c>
      <c r="G53" s="3">
        <v>40</v>
      </c>
      <c r="P53" s="36">
        <v>40</v>
      </c>
      <c r="Q53" s="36"/>
    </row>
    <row r="54" spans="1:17" ht="15">
      <c r="A54" s="72"/>
      <c r="B54" s="70" t="s">
        <v>25</v>
      </c>
      <c r="C54" s="36" t="s">
        <v>101</v>
      </c>
      <c r="D54" s="36" t="s">
        <v>163</v>
      </c>
      <c r="G54" s="3">
        <v>40</v>
      </c>
      <c r="P54" s="36">
        <v>40</v>
      </c>
      <c r="Q54" s="36"/>
    </row>
    <row r="55" spans="1:17" ht="15">
      <c r="A55" s="72"/>
      <c r="B55" s="70" t="s">
        <v>25</v>
      </c>
      <c r="C55" s="36" t="s">
        <v>26</v>
      </c>
      <c r="D55" s="36" t="s">
        <v>163</v>
      </c>
      <c r="G55" s="3">
        <v>40</v>
      </c>
      <c r="P55" s="36">
        <v>40</v>
      </c>
      <c r="Q55" s="36"/>
    </row>
    <row r="56" spans="1:17" ht="15">
      <c r="A56" s="72"/>
      <c r="B56" s="70" t="s">
        <v>27</v>
      </c>
      <c r="C56" s="36" t="s">
        <v>82</v>
      </c>
      <c r="D56" s="36" t="s">
        <v>163</v>
      </c>
      <c r="G56" s="3">
        <v>40</v>
      </c>
      <c r="H56" s="3">
        <v>5</v>
      </c>
      <c r="P56" s="36">
        <v>45</v>
      </c>
      <c r="Q56" s="36"/>
    </row>
    <row r="57" spans="1:17" ht="15">
      <c r="A57" s="72"/>
      <c r="B57" s="70" t="s">
        <v>27</v>
      </c>
      <c r="C57" s="36" t="s">
        <v>177</v>
      </c>
      <c r="D57" s="36" t="s">
        <v>163</v>
      </c>
      <c r="G57" s="3">
        <v>40</v>
      </c>
      <c r="H57" s="3">
        <v>5</v>
      </c>
      <c r="P57" s="36">
        <v>45</v>
      </c>
      <c r="Q57" s="36"/>
    </row>
    <row r="58" spans="1:17" ht="15">
      <c r="A58" s="72"/>
      <c r="B58" s="70" t="s">
        <v>27</v>
      </c>
      <c r="C58" s="36" t="s">
        <v>98</v>
      </c>
      <c r="D58" s="36" t="s">
        <v>163</v>
      </c>
      <c r="G58" s="3">
        <v>40</v>
      </c>
      <c r="H58" s="3">
        <v>5</v>
      </c>
      <c r="P58" s="36">
        <v>45</v>
      </c>
      <c r="Q58" s="36"/>
    </row>
    <row r="59" spans="1:17" ht="15">
      <c r="A59" s="79" t="s">
        <v>236</v>
      </c>
      <c r="B59" s="80"/>
      <c r="C59" s="80"/>
      <c r="D59" s="80"/>
      <c r="P59" s="36"/>
      <c r="Q59" s="36"/>
    </row>
    <row r="60" spans="1:17" ht="15">
      <c r="A60" s="72"/>
      <c r="B60" s="70" t="s">
        <v>185</v>
      </c>
      <c r="C60" s="36" t="s">
        <v>44</v>
      </c>
      <c r="D60" s="36" t="s">
        <v>237</v>
      </c>
      <c r="G60" s="3">
        <v>40</v>
      </c>
      <c r="H60" s="3">
        <v>20</v>
      </c>
      <c r="I60" s="3">
        <v>100</v>
      </c>
      <c r="P60" s="36">
        <v>160</v>
      </c>
      <c r="Q60" s="36"/>
    </row>
    <row r="61" spans="1:17" ht="15">
      <c r="A61" s="72"/>
      <c r="B61" s="70" t="s">
        <v>32</v>
      </c>
      <c r="C61" s="36" t="s">
        <v>115</v>
      </c>
      <c r="D61" s="36" t="s">
        <v>237</v>
      </c>
      <c r="G61" s="3">
        <v>40</v>
      </c>
      <c r="H61" s="3">
        <v>60</v>
      </c>
      <c r="I61" s="3">
        <v>100</v>
      </c>
      <c r="P61" s="36">
        <v>200</v>
      </c>
      <c r="Q61" s="36"/>
    </row>
    <row r="62" spans="1:17" ht="15">
      <c r="A62" s="72"/>
      <c r="B62" s="70" t="s">
        <v>138</v>
      </c>
      <c r="C62" s="36" t="s">
        <v>82</v>
      </c>
      <c r="D62" s="36" t="s">
        <v>163</v>
      </c>
      <c r="G62" s="3">
        <v>40</v>
      </c>
      <c r="H62" s="3">
        <v>5</v>
      </c>
      <c r="P62" s="36">
        <v>45</v>
      </c>
      <c r="Q62" s="36"/>
    </row>
    <row r="63" spans="1:17" ht="15">
      <c r="A63" s="79" t="s">
        <v>195</v>
      </c>
      <c r="B63" s="80"/>
      <c r="C63" s="80"/>
      <c r="D63" s="80"/>
      <c r="P63" s="36"/>
      <c r="Q63" s="36"/>
    </row>
    <row r="64" spans="1:17" ht="15">
      <c r="A64" s="71"/>
      <c r="B64" s="70" t="s">
        <v>188</v>
      </c>
      <c r="C64" s="36" t="s">
        <v>81</v>
      </c>
      <c r="D64" s="36" t="s">
        <v>163</v>
      </c>
      <c r="G64" s="3">
        <v>40</v>
      </c>
      <c r="H64" s="3">
        <v>5</v>
      </c>
      <c r="P64" s="36">
        <v>45</v>
      </c>
      <c r="Q64" s="36"/>
    </row>
    <row r="65" spans="1:17" ht="15">
      <c r="A65" s="72"/>
      <c r="B65" s="70" t="s">
        <v>185</v>
      </c>
      <c r="C65" s="36" t="s">
        <v>44</v>
      </c>
      <c r="D65" s="36" t="s">
        <v>163</v>
      </c>
      <c r="G65" s="3">
        <v>40</v>
      </c>
      <c r="H65" s="3">
        <v>5</v>
      </c>
      <c r="P65" s="36">
        <v>45</v>
      </c>
      <c r="Q65" s="36"/>
    </row>
    <row r="66" spans="1:17" ht="15">
      <c r="A66" s="79" t="s">
        <v>201</v>
      </c>
      <c r="B66" s="80"/>
      <c r="C66" s="80"/>
      <c r="D66" s="80"/>
      <c r="P66" s="36"/>
      <c r="Q66" s="36"/>
    </row>
    <row r="67" spans="1:17" ht="15">
      <c r="A67" s="75"/>
      <c r="B67" s="75" t="s">
        <v>29</v>
      </c>
      <c r="C67" s="76" t="s">
        <v>71</v>
      </c>
      <c r="D67" s="76" t="s">
        <v>163</v>
      </c>
      <c r="G67" s="3">
        <v>40</v>
      </c>
      <c r="P67" s="36"/>
      <c r="Q67" s="36"/>
    </row>
    <row r="68" spans="1:17" ht="15">
      <c r="A68" s="75"/>
      <c r="B68" s="75" t="s">
        <v>29</v>
      </c>
      <c r="C68" s="76" t="s">
        <v>81</v>
      </c>
      <c r="D68" s="76" t="s">
        <v>163</v>
      </c>
      <c r="G68" s="3">
        <v>40</v>
      </c>
      <c r="P68" s="36"/>
      <c r="Q68" s="36"/>
    </row>
    <row r="69" spans="1:17" ht="15">
      <c r="A69" s="71"/>
      <c r="B69" s="70" t="s">
        <v>25</v>
      </c>
      <c r="C69" s="36" t="s">
        <v>44</v>
      </c>
      <c r="D69" s="36" t="s">
        <v>202</v>
      </c>
      <c r="G69" s="3">
        <v>40</v>
      </c>
      <c r="H69" s="3">
        <v>60</v>
      </c>
      <c r="I69" s="3">
        <v>100</v>
      </c>
      <c r="J69" s="3">
        <v>40</v>
      </c>
      <c r="P69" s="36">
        <v>240</v>
      </c>
      <c r="Q69" s="36"/>
    </row>
    <row r="70" spans="1:17" ht="15">
      <c r="A70" s="79" t="s">
        <v>203</v>
      </c>
      <c r="B70" s="80"/>
      <c r="C70" s="80"/>
      <c r="D70" s="80"/>
      <c r="P70" s="36"/>
      <c r="Q70" s="36"/>
    </row>
    <row r="71" spans="1:17" ht="15">
      <c r="A71" s="72"/>
      <c r="B71" s="70" t="s">
        <v>185</v>
      </c>
      <c r="C71" s="36" t="s">
        <v>44</v>
      </c>
      <c r="D71" s="36" t="s">
        <v>204</v>
      </c>
      <c r="G71" s="3">
        <v>40</v>
      </c>
      <c r="H71" s="3">
        <v>60</v>
      </c>
      <c r="I71" s="3">
        <v>100</v>
      </c>
      <c r="J71" s="3">
        <v>60</v>
      </c>
      <c r="P71" s="36">
        <v>260</v>
      </c>
      <c r="Q71" s="36"/>
    </row>
    <row r="72" spans="1:17" ht="15">
      <c r="A72" s="72"/>
      <c r="B72" s="70" t="s">
        <v>138</v>
      </c>
      <c r="C72" s="36" t="s">
        <v>205</v>
      </c>
      <c r="D72" s="36" t="s">
        <v>206</v>
      </c>
      <c r="G72" s="3">
        <v>40</v>
      </c>
      <c r="H72" s="3">
        <v>5</v>
      </c>
      <c r="I72" s="3">
        <v>100</v>
      </c>
      <c r="P72" s="36">
        <v>145</v>
      </c>
      <c r="Q72" s="36"/>
    </row>
    <row r="73" spans="1:17" ht="15">
      <c r="A73" s="79" t="s">
        <v>210</v>
      </c>
      <c r="B73" s="80"/>
      <c r="C73" s="80"/>
      <c r="D73" s="80"/>
      <c r="P73" s="36"/>
      <c r="Q73" s="36"/>
    </row>
    <row r="74" spans="1:17" ht="15">
      <c r="A74" s="72"/>
      <c r="B74" s="70" t="s">
        <v>69</v>
      </c>
      <c r="C74" s="36" t="s">
        <v>67</v>
      </c>
      <c r="D74" s="36" t="s">
        <v>158</v>
      </c>
      <c r="I74" s="3">
        <v>100</v>
      </c>
      <c r="J74" s="3">
        <v>5</v>
      </c>
      <c r="P74" s="36">
        <v>105</v>
      </c>
      <c r="Q74" s="36"/>
    </row>
    <row r="75" spans="1:17" ht="15">
      <c r="A75" s="72"/>
      <c r="B75" s="70" t="s">
        <v>29</v>
      </c>
      <c r="C75" s="36" t="s">
        <v>45</v>
      </c>
      <c r="D75" s="36" t="s">
        <v>158</v>
      </c>
      <c r="I75" s="3">
        <v>100</v>
      </c>
      <c r="J75" s="3">
        <v>40</v>
      </c>
      <c r="P75" s="36">
        <v>140</v>
      </c>
      <c r="Q75" s="36"/>
    </row>
    <row r="76" spans="1:17" ht="15">
      <c r="A76" s="72"/>
      <c r="B76" s="70" t="s">
        <v>29</v>
      </c>
      <c r="C76" s="36" t="s">
        <v>235</v>
      </c>
      <c r="D76" s="36" t="s">
        <v>158</v>
      </c>
      <c r="I76" s="3">
        <v>100</v>
      </c>
      <c r="J76" s="3">
        <v>40</v>
      </c>
      <c r="P76" s="36">
        <v>140</v>
      </c>
      <c r="Q76" s="36"/>
    </row>
    <row r="77" spans="1:17" ht="15">
      <c r="A77" s="72"/>
      <c r="B77" s="70" t="s">
        <v>188</v>
      </c>
      <c r="C77" s="36" t="s">
        <v>211</v>
      </c>
      <c r="D77" s="36" t="s">
        <v>158</v>
      </c>
      <c r="I77" s="3">
        <v>100</v>
      </c>
      <c r="J77" s="3">
        <v>5</v>
      </c>
      <c r="P77" s="36">
        <v>105</v>
      </c>
      <c r="Q77" s="36"/>
    </row>
    <row r="78" spans="1:17" ht="15">
      <c r="A78" s="79" t="s">
        <v>233</v>
      </c>
      <c r="B78" s="80"/>
      <c r="C78" s="80"/>
      <c r="D78" s="80"/>
      <c r="P78" s="36"/>
      <c r="Q78" s="36"/>
    </row>
    <row r="79" spans="1:17" ht="15">
      <c r="A79" s="71"/>
      <c r="B79" s="70"/>
      <c r="C79" s="36" t="s">
        <v>72</v>
      </c>
      <c r="D79" s="36" t="s">
        <v>163</v>
      </c>
      <c r="G79" s="3">
        <v>40</v>
      </c>
      <c r="P79" s="36">
        <v>40</v>
      </c>
      <c r="Q79" s="36"/>
    </row>
    <row r="80" spans="1:17" ht="15">
      <c r="A80" s="71"/>
      <c r="B80" s="70"/>
      <c r="C80" s="36" t="s">
        <v>234</v>
      </c>
      <c r="D80" s="36" t="s">
        <v>163</v>
      </c>
      <c r="G80" s="3">
        <v>40</v>
      </c>
      <c r="P80" s="36">
        <v>40</v>
      </c>
      <c r="Q80" s="36"/>
    </row>
    <row r="81" spans="3:17" ht="15">
      <c r="C81" s="36" t="s">
        <v>44</v>
      </c>
      <c r="D81" s="36" t="s">
        <v>163</v>
      </c>
      <c r="G81" s="3">
        <v>40</v>
      </c>
      <c r="P81" s="36">
        <v>40</v>
      </c>
      <c r="Q81" s="36"/>
    </row>
    <row r="82" spans="3:17" ht="15">
      <c r="C82" s="36" t="s">
        <v>242</v>
      </c>
      <c r="G82" s="3">
        <v>40</v>
      </c>
      <c r="P82" s="36">
        <v>40</v>
      </c>
      <c r="Q82" s="36"/>
    </row>
    <row r="83" spans="16:17" ht="15">
      <c r="P83" s="36"/>
      <c r="Q83" s="36"/>
    </row>
    <row r="84" spans="16:17" ht="15">
      <c r="P84" s="36"/>
      <c r="Q84" s="36"/>
    </row>
    <row r="85" spans="16:17" ht="15">
      <c r="P85" s="36"/>
      <c r="Q85" s="36"/>
    </row>
    <row r="86" spans="16:17" ht="15">
      <c r="P86" s="36"/>
      <c r="Q86" s="36"/>
    </row>
    <row r="87" spans="16:17" ht="15">
      <c r="P87" s="36"/>
      <c r="Q87" s="36"/>
    </row>
    <row r="88" spans="16:17" ht="15">
      <c r="P88" s="36"/>
      <c r="Q88" s="36"/>
    </row>
    <row r="89" spans="16:17" ht="15">
      <c r="P89" s="36"/>
      <c r="Q89" s="36"/>
    </row>
    <row r="90" spans="16:17" ht="15">
      <c r="P90" s="36"/>
      <c r="Q90" s="36"/>
    </row>
    <row r="91" spans="16:17" ht="15">
      <c r="P91" s="36"/>
      <c r="Q91" s="36"/>
    </row>
    <row r="92" spans="16:17" ht="15">
      <c r="P92" s="36"/>
      <c r="Q92" s="36"/>
    </row>
    <row r="93" spans="16:17" ht="15">
      <c r="P93" s="36"/>
      <c r="Q93" s="36"/>
    </row>
    <row r="94" spans="16:17" ht="15">
      <c r="P94" s="36"/>
      <c r="Q94" s="36"/>
    </row>
    <row r="95" spans="16:17" ht="15">
      <c r="P95" s="36"/>
      <c r="Q95" s="36"/>
    </row>
    <row r="96" spans="16:17" ht="15">
      <c r="P96" s="36"/>
      <c r="Q96" s="36"/>
    </row>
    <row r="97" spans="16:17" ht="15">
      <c r="P97" s="36"/>
      <c r="Q97" s="36"/>
    </row>
    <row r="98" spans="16:17" ht="15">
      <c r="P98" s="36"/>
      <c r="Q98" s="36"/>
    </row>
    <row r="99" spans="16:17" ht="15">
      <c r="P99" s="36"/>
      <c r="Q99" s="36"/>
    </row>
    <row r="100" spans="16:17" ht="15">
      <c r="P100" s="36"/>
      <c r="Q100" s="36"/>
    </row>
    <row r="101" spans="16:17" ht="15">
      <c r="P101" s="36"/>
      <c r="Q101" s="36"/>
    </row>
    <row r="102" spans="16:17" ht="15">
      <c r="P102" s="36"/>
      <c r="Q102" s="36"/>
    </row>
    <row r="103" spans="16:17" ht="15">
      <c r="P103" s="36"/>
      <c r="Q103" s="36"/>
    </row>
  </sheetData>
  <sheetProtection/>
  <mergeCells count="15">
    <mergeCell ref="A78:D78"/>
    <mergeCell ref="A29:D29"/>
    <mergeCell ref="A39:D39"/>
    <mergeCell ref="A35:D35"/>
    <mergeCell ref="A59:D59"/>
    <mergeCell ref="A3:D3"/>
    <mergeCell ref="A10:D10"/>
    <mergeCell ref="A24:D24"/>
    <mergeCell ref="A26:D26"/>
    <mergeCell ref="A22:D22"/>
    <mergeCell ref="A73:D73"/>
    <mergeCell ref="A19:D19"/>
    <mergeCell ref="A70:D70"/>
    <mergeCell ref="A66:D66"/>
    <mergeCell ref="A63:D6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Humpolec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HAVELKO</dc:creator>
  <cp:keywords/>
  <dc:description/>
  <cp:lastModifiedBy>Antonín Pustina</cp:lastModifiedBy>
  <cp:lastPrinted>2015-06-11T07:03:02Z</cp:lastPrinted>
  <dcterms:created xsi:type="dcterms:W3CDTF">2010-03-03T09:57:10Z</dcterms:created>
  <dcterms:modified xsi:type="dcterms:W3CDTF">2015-06-25T05:31:04Z</dcterms:modified>
  <cp:category/>
  <cp:version/>
  <cp:contentType/>
  <cp:contentStatus/>
</cp:coreProperties>
</file>